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comments14.xml" ContentType="application/vnd.openxmlformats-officedocument.spreadsheetml.comments+xml"/>
  <Override PartName="/xl/drawings/drawing1.xml" ContentType="application/vnd.openxmlformats-officedocument.drawing+xml"/>
  <Override PartName="/xl/comments15.xml" ContentType="application/vnd.openxmlformats-officedocument.spreadsheetml.comments+xml"/>
  <Override PartName="/xl/comments16.xml" ContentType="application/vnd.openxmlformats-officedocument.spreadsheetml.comments+xml"/>
  <Override PartName="/xl/comments17.xml" ContentType="application/vnd.openxmlformats-officedocument.spreadsheetml.comments+xml"/>
  <Override PartName="/xl/comments18.xml" ContentType="application/vnd.openxmlformats-officedocument.spreadsheetml.comments+xml"/>
  <Override PartName="/xl/comments19.xml" ContentType="application/vnd.openxmlformats-officedocument.spreadsheetml.comments+xml"/>
  <Override PartName="/xl/comments20.xml" ContentType="application/vnd.openxmlformats-officedocument.spreadsheetml.comments+xml"/>
  <Override PartName="/xl/comments21.xml" ContentType="application/vnd.openxmlformats-officedocument.spreadsheetml.comments+xml"/>
  <Override PartName="/xl/comments22.xml" ContentType="application/vnd.openxmlformats-officedocument.spreadsheetml.comments+xml"/>
  <Override PartName="/xl/comments2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na.silva\Desktop\PFO\"/>
    </mc:Choice>
  </mc:AlternateContent>
  <bookViews>
    <workbookView xWindow="0" yWindow="0" windowWidth="19200" windowHeight="6430" tabRatio="645" firstSheet="14" activeTab="16"/>
  </bookViews>
  <sheets>
    <sheet name="Índice" sheetId="15" r:id="rId1"/>
    <sheet name="1 IDENTIFICAÇÃO BEN_EXP_AT_OC" sheetId="1" r:id="rId2"/>
    <sheet name="2 Caraterização área sob comp." sheetId="2" r:id="rId3"/>
    <sheet name="3 Caraterização do Efe.Pecuário" sheetId="3" r:id="rId4"/>
    <sheet name="4 Registo Prot Fitossanitária" sheetId="4" r:id="rId5"/>
    <sheet name="5 Registo Operações Culturais " sheetId="5" r:id="rId6"/>
    <sheet name="5A Registo Operações Fertil" sheetId="9" r:id="rId7"/>
    <sheet name="5B Registo das Atividades" sheetId="10" r:id="rId8"/>
    <sheet name="5C Registo de atividades PP" sheetId="11" r:id="rId9"/>
    <sheet name="5D Registo de atividades FO" sheetId="21" r:id="rId10"/>
    <sheet name="6 Registo Cal. Rega" sheetId="12" r:id="rId11"/>
    <sheet name="7 Registo de Produção Animal" sheetId="7" r:id="rId12"/>
    <sheet name="8 Registo Pós-colheita" sheetId="20" r:id="rId13"/>
    <sheet name="9 Registo de Aquisições Entra" sheetId="6" r:id="rId14"/>
    <sheet name="10 Registo de Vendas" sheetId="16" r:id="rId15"/>
    <sheet name="11 Registo Gestão EP" sheetId="23" r:id="rId16"/>
    <sheet name="Anexo 1-Plano de Fertilização" sheetId="8" r:id="rId17"/>
    <sheet name="Anexo 2 - Plano Gest. Pastoreio" sheetId="13" r:id="rId18"/>
    <sheet name="Anexo 3 - Plano Alimentar" sheetId="14" r:id="rId19"/>
    <sheet name="Anexo 4 - Plano Boas Práticas H" sheetId="17" r:id="rId20"/>
    <sheet name="Anexo 5 - Plano de reprodução" sheetId="18" r:id="rId21"/>
    <sheet name="Anexo 6 - Registo visitas" sheetId="19" r:id="rId22"/>
    <sheet name="Anexo 7 - Parecer" sheetId="24" r:id="rId23"/>
  </sheets>
  <definedNames>
    <definedName name="_ftn1" localSheetId="21">'Anexo 6 - Registo visitas'!$A$45</definedName>
    <definedName name="_ftnref1" localSheetId="21">'Anexo 6 - Registo visitas'!$B$6</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90" i="8" l="1"/>
  <c r="F90" i="8"/>
  <c r="D90" i="8"/>
  <c r="K29" i="11" l="1"/>
  <c r="J30" i="11"/>
  <c r="I30" i="11"/>
  <c r="K34" i="11"/>
  <c r="J34" i="11"/>
  <c r="I34" i="11"/>
  <c r="K33" i="11"/>
  <c r="J33" i="11"/>
  <c r="I33" i="11"/>
  <c r="K32" i="11"/>
  <c r="J32" i="11"/>
  <c r="I32" i="11"/>
  <c r="K31" i="11"/>
  <c r="J31" i="11"/>
  <c r="I31" i="11"/>
  <c r="K30" i="11"/>
  <c r="J29" i="11"/>
  <c r="I29" i="11"/>
  <c r="K28" i="11"/>
  <c r="J28" i="11"/>
  <c r="I28" i="11"/>
  <c r="K27" i="11"/>
  <c r="J27" i="11"/>
  <c r="I27" i="11"/>
  <c r="C90" i="8" l="1"/>
  <c r="H18" i="21" l="1"/>
  <c r="H19" i="21"/>
  <c r="H20" i="21"/>
  <c r="H21" i="21"/>
  <c r="H22" i="21"/>
  <c r="H23" i="21"/>
  <c r="H24" i="21"/>
  <c r="H25" i="21"/>
  <c r="H26" i="21"/>
  <c r="H27" i="21"/>
  <c r="H17" i="21"/>
  <c r="G27" i="21" l="1"/>
  <c r="I27" i="21" s="1"/>
  <c r="G26" i="21"/>
  <c r="I26" i="21" s="1"/>
  <c r="G25" i="21"/>
  <c r="I25" i="21" s="1"/>
  <c r="G24" i="21"/>
  <c r="I24" i="21" s="1"/>
  <c r="G23" i="21"/>
  <c r="I23" i="21" s="1"/>
  <c r="G22" i="21"/>
  <c r="I22" i="21" s="1"/>
  <c r="G21" i="21"/>
  <c r="I21" i="21" s="1"/>
  <c r="G20" i="21"/>
  <c r="I20" i="21" s="1"/>
  <c r="G19" i="21"/>
  <c r="I19" i="21" s="1"/>
  <c r="G18" i="21"/>
  <c r="I18" i="21" s="1"/>
  <c r="G17" i="21"/>
  <c r="G28" i="21" l="1"/>
  <c r="I17" i="21"/>
  <c r="I28" i="21" s="1"/>
  <c r="B43" i="21" s="1"/>
  <c r="B45" i="21" s="1"/>
  <c r="H28" i="11" l="1"/>
  <c r="H29" i="11"/>
  <c r="H30" i="11"/>
  <c r="H31" i="11"/>
  <c r="H32" i="11"/>
  <c r="H33" i="11"/>
  <c r="H34" i="11"/>
  <c r="H27" i="11"/>
</calcChain>
</file>

<file path=xl/comments1.xml><?xml version="1.0" encoding="utf-8"?>
<comments xmlns="http://schemas.openxmlformats.org/spreadsheetml/2006/main">
  <authors>
    <author>DSPP</author>
    <author>Miguel Jorge Viegas Cardoso</author>
  </authors>
  <commentList>
    <comment ref="A9" authorId="0" shapeId="0">
      <text>
        <r>
          <rPr>
            <b/>
            <sz val="9"/>
            <color indexed="81"/>
            <rFont val="Tahoma"/>
            <family val="2"/>
          </rPr>
          <t xml:space="preserve">Preenchimento obrigatório para todos os beneficiários que produzam produtos vegetais, independnetemente da intervenção PEPAC a que se candidatem, conforme disposto no artigo 17.º da Lei n.º 26/2013. </t>
        </r>
        <r>
          <rPr>
            <sz val="9"/>
            <color indexed="81"/>
            <rFont val="Tahoma"/>
            <family val="2"/>
          </rPr>
          <t xml:space="preserve">
</t>
        </r>
      </text>
    </comment>
    <comment ref="A10" authorId="1" shapeId="0">
      <text>
        <r>
          <rPr>
            <sz val="9"/>
            <color indexed="81"/>
            <rFont val="Tahoma"/>
            <family val="2"/>
          </rPr>
          <t>Registo obrigatório para as intervenções Agricultura Biológica e Produção Integrada.</t>
        </r>
      </text>
    </comment>
    <comment ref="A11" authorId="1" shapeId="0">
      <text>
        <r>
          <rPr>
            <sz val="9"/>
            <color indexed="81"/>
            <rFont val="Tahoma"/>
            <family val="2"/>
          </rPr>
          <t>Registo obrigatório para as seguintes intervenções:Conservação do Solo - Sementeira Direta, Conservação do Solo - Enrelvamento e Uso Eficiente da Água</t>
        </r>
      </text>
    </comment>
    <comment ref="A12" authorId="1" shapeId="0">
      <text>
        <r>
          <rPr>
            <sz val="9"/>
            <color indexed="81"/>
            <rFont val="Tahoma"/>
            <family val="2"/>
          </rPr>
          <t>Registo obrigatório para as seguintes intervenções: Apoio Zonal Peneda-Gêres - manutenção de socalcos, Apoio Zonal Montesinho-Nogueira - manutenção de rotação de sequeiro cereal-pousio, Apoio Zonal Douro Internacional, Sabor, Maçãs e Vale do Côa - manutenção de rotação de sequeiro cereal-pousio, Apoio Zonal Castro Verde, Vale do Guadiana, Piçarras e Cuba - manutenção de rotação de sequeiro cereal-pousio-pastagens temporárias naturais e Apoio Zonal Alto e Centro Alentejo - manutenção de rotação de sequeiro cereal-pousio-pastagens temporárias naturais.</t>
        </r>
      </text>
    </comment>
    <comment ref="A13" authorId="1" shapeId="0">
      <text>
        <r>
          <rPr>
            <sz val="9"/>
            <color indexed="81"/>
            <rFont val="Tahoma"/>
            <family val="2"/>
          </rPr>
          <t>Registo obrigatório para as seguintes intervenções: Maneio da Pastagem Permanente e Conservação do solo-Pastagens Biodiversas.</t>
        </r>
      </text>
    </comment>
    <comment ref="A14" authorId="0" shapeId="0">
      <text>
        <r>
          <rPr>
            <b/>
            <sz val="9"/>
            <color indexed="81"/>
            <rFont val="Tahoma"/>
            <family val="2"/>
          </rPr>
          <t>Registo obrigatório para os beneficiários do regime ecológico «Promoção da fertilização orgânica»</t>
        </r>
        <r>
          <rPr>
            <sz val="9"/>
            <color indexed="81"/>
            <rFont val="Tahoma"/>
            <family val="2"/>
          </rPr>
          <t xml:space="preserve">
</t>
        </r>
      </text>
    </comment>
    <comment ref="A15" authorId="1" shapeId="0">
      <text>
        <r>
          <rPr>
            <sz val="9"/>
            <color indexed="81"/>
            <rFont val="Tahoma"/>
            <family val="2"/>
          </rPr>
          <t>Registo obrigatório para a intervenção Uso Eficiente da Água. Registo diário de frequência semanal.</t>
        </r>
      </text>
    </comment>
    <comment ref="A17" authorId="0" shapeId="0">
      <text>
        <r>
          <rPr>
            <b/>
            <sz val="9"/>
            <color indexed="81"/>
            <rFont val="Tahoma"/>
            <family val="2"/>
          </rPr>
          <t>Preencher apenas no caso do beneficiário ter compromisso ativo na intervenção Agricultura Biológica ou PRODI.</t>
        </r>
        <r>
          <rPr>
            <sz val="9"/>
            <color indexed="81"/>
            <rFont val="Tahoma"/>
            <family val="2"/>
          </rPr>
          <t xml:space="preserve">
</t>
        </r>
      </text>
    </comment>
    <comment ref="A18" authorId="0" shapeId="0">
      <text>
        <r>
          <rPr>
            <b/>
            <sz val="9"/>
            <color indexed="81"/>
            <rFont val="Tahoma"/>
            <family val="2"/>
          </rPr>
          <t>Preencher apenas no caso do beneficiário ter compromisso ativo na intervenção Agricultura Biológica ou PRODI.</t>
        </r>
        <r>
          <rPr>
            <sz val="9"/>
            <color indexed="81"/>
            <rFont val="Tahoma"/>
            <family val="2"/>
          </rPr>
          <t xml:space="preserve">
</t>
        </r>
      </text>
    </comment>
    <comment ref="A19" authorId="0" shapeId="0">
      <text>
        <r>
          <rPr>
            <b/>
            <sz val="9"/>
            <color indexed="81"/>
            <rFont val="Tahoma"/>
            <family val="2"/>
          </rPr>
          <t>Registo de vendas da produção vegetal primário para cumprimento do RLG 5 - Área n.º 1 — Requisitos relativos à produção primária vegetal - indicador 1.1</t>
        </r>
        <r>
          <rPr>
            <sz val="9"/>
            <color indexed="81"/>
            <rFont val="Tahoma"/>
            <family val="2"/>
          </rPr>
          <t xml:space="preserve">
</t>
        </r>
      </text>
    </comment>
    <comment ref="A20" authorId="0" shapeId="0">
      <text>
        <r>
          <rPr>
            <b/>
            <sz val="9"/>
            <color indexed="81"/>
            <rFont val="Tahoma"/>
            <family val="2"/>
          </rPr>
          <t>Registo da gestão de efluentes pecuários -para cumprimento da Portaria n.º 259/2012, de 28 de agosto. Preenchimento obrigatório apenas para as exploraçãoes com parcelas situadas em Zona Vulnerável e desde que detenham animais ou efetuem valorização de efluentes pecuários nas referidas parcelas (para cumprimento do indicador 3 do RLG 2 da Portaria n.º 54-E/2023, 27 de fevereiro).</t>
        </r>
        <r>
          <rPr>
            <sz val="9"/>
            <color indexed="81"/>
            <rFont val="Tahoma"/>
            <family val="2"/>
          </rPr>
          <t xml:space="preserve">
 </t>
        </r>
      </text>
    </comment>
    <comment ref="A21" authorId="1" shapeId="0">
      <text>
        <r>
          <rPr>
            <b/>
            <sz val="9"/>
            <color indexed="81"/>
            <rFont val="Tahoma"/>
            <family val="2"/>
          </rPr>
          <t xml:space="preserve">O Plano de Fertilização é obrigatório para as seguintes intervenções PEPAC: Agricultura Biológica, Produção Integrada, Maneio da Pastagem Permanente, Promoção da Fertilização Orgânica, Conservação do Solo - Pastagens Biodiversas e Uso Eficiente da Água.
Este modelo também pode ser utilizado pelo beneficiário para cumprimento dos requisitos da Portaria n.º 259/2012 quando beneficiário detem parcelas situadas em Zona Vulnerável (para cumprimento do indicador3 do RLG 2 da Portaria n.º 54-E/2023, 27 de fevereiro).
</t>
        </r>
      </text>
    </comment>
    <comment ref="A23" authorId="0" shapeId="0">
      <text>
        <r>
          <rPr>
            <b/>
            <sz val="9"/>
            <color indexed="81"/>
            <rFont val="Tahoma"/>
            <family val="2"/>
          </rPr>
          <t>Preencher apenas no caso do beneficiário ter compromisso ativo na intervenção Agricultura Biológica ou PRODI e ter animais certificados nos referidos modos de produção.</t>
        </r>
        <r>
          <rPr>
            <sz val="9"/>
            <color indexed="81"/>
            <rFont val="Tahoma"/>
            <family val="2"/>
          </rPr>
          <t xml:space="preserve">
</t>
        </r>
      </text>
    </comment>
    <comment ref="A24" authorId="0" shapeId="0">
      <text>
        <r>
          <rPr>
            <b/>
            <sz val="9"/>
            <color indexed="81"/>
            <rFont val="Tahoma"/>
            <family val="2"/>
          </rPr>
          <t>Preencher apenas no caso do beneficiário ter compromisso ativo na intervenção Agricultura Biológica ou PRODI.</t>
        </r>
        <r>
          <rPr>
            <sz val="9"/>
            <color indexed="81"/>
            <rFont val="Tahoma"/>
            <family val="2"/>
          </rPr>
          <t xml:space="preserve">
</t>
        </r>
      </text>
    </comment>
    <comment ref="A25" authorId="0" shapeId="0">
      <text>
        <r>
          <rPr>
            <b/>
            <sz val="9"/>
            <color indexed="81"/>
            <rFont val="Tahoma"/>
            <family val="2"/>
          </rPr>
          <t>Preencher apenas no caso do beneficiário ter compromisso ativo na intervenção Agricultura Biológica ou PRODI.</t>
        </r>
        <r>
          <rPr>
            <sz val="9"/>
            <color indexed="81"/>
            <rFont val="Tahoma"/>
            <family val="2"/>
          </rPr>
          <t xml:space="preserve">
</t>
        </r>
      </text>
    </comment>
    <comment ref="A26" authorId="0" shapeId="0">
      <text>
        <r>
          <rPr>
            <b/>
            <sz val="9"/>
            <color indexed="81"/>
            <rFont val="Tahoma"/>
            <family val="2"/>
          </rPr>
          <t>Destina-se ao registos das observações das visitas efetuadas pelos técnicos das OC, ERR ou das ELA.
Deve ser impresso e após preenchimento pelos técnicos, assinado e datado, deve ser mantido pelo beneficiário durante o período de compromisso.</t>
        </r>
      </text>
    </comment>
    <comment ref="A27" authorId="0" shapeId="0">
      <text>
        <r>
          <rPr>
            <b/>
            <sz val="9"/>
            <color indexed="81"/>
            <rFont val="Tahoma"/>
            <family val="2"/>
          </rPr>
          <t>Destina-se à emissão de parecer dos Planos de Gestão de Pastoreio e de Fertilização e simultaneamente como identificação do beneficiário e da exploração dos referidos planos sujeitos a parcer para as seguintes intervenções:
- «Maneio da pastagem permanente»;
- «Promoção da fertilização orgânica»;
- «Conservação do solo-Pastagens biodiversas».
Este anexo deve ser impresso e após após a emissão do parecer pela entidade competente, assinado e datado, deve ser mantido pelo beneficiário durante o período de compromisso.</t>
        </r>
      </text>
    </comment>
  </commentList>
</comments>
</file>

<file path=xl/comments10.xml><?xml version="1.0" encoding="utf-8"?>
<comments xmlns="http://schemas.openxmlformats.org/spreadsheetml/2006/main">
  <authors>
    <author>Miguel Jorge Viegas Cardoso</author>
    <author>DSPP</author>
  </authors>
  <commentList>
    <comment ref="A3" authorId="0" shapeId="0">
      <text>
        <r>
          <rPr>
            <b/>
            <sz val="9"/>
            <color indexed="81"/>
            <rFont val="Tahoma"/>
            <family val="2"/>
          </rPr>
          <t>Registo obrigatório para o regime ecológico Promoção da Fertilização Orgânica..
Pretende-se que o beneficiário registe a aplicação de fertilizantes orgânicos e inorgânicos com base no plano de fertilização.
Registo pode ser utilizado para cumprimento dos requisitos da portaria n.º 259/2012.</t>
        </r>
      </text>
    </comment>
    <comment ref="D6" authorId="1" shapeId="0">
      <text>
        <r>
          <rPr>
            <b/>
            <sz val="9"/>
            <color indexed="81"/>
            <rFont val="Tahoma"/>
            <family val="2"/>
          </rPr>
          <t xml:space="preserve"> N.º sequencial da parcela - Preencher com o n.º sequencial da parcela constante do iE do agricultor e anexar o respetivo iE. 
Parcela é a área delimitada geograficamente com uma identificação única conforme registado no Sistema de Identificação Parcelar (iSIP).
O iE é o documento de caraterização da exploração agrícola resultante da identificação das parcelas da exploração no iSIP; esta caraterização da exploração encontra-se no documento IFAP e nele consta o n.º sequencial da parcela ou baldio; n.º do parcelário; nome da parcela; área da parcela; IQFP, entre outros. </t>
        </r>
        <r>
          <rPr>
            <sz val="9"/>
            <color indexed="81"/>
            <rFont val="Tahoma"/>
            <family val="2"/>
          </rPr>
          <t xml:space="preserve">
</t>
        </r>
      </text>
    </comment>
    <comment ref="F6" authorId="1" shapeId="0">
      <text>
        <r>
          <rPr>
            <b/>
            <sz val="9"/>
            <color indexed="81"/>
            <rFont val="Tahoma"/>
            <family val="2"/>
          </rPr>
          <t>Preencher com o n.º de subparcela constante no iE para a corresponde parcela com o n.º sequencial registado no campo anterior.
Entende-se por Subparcela a área corresponde à porção contínua de terreno homogéneo com a mesma ocupação de solo existente numa mesma parcela e que consta do documento iE</t>
        </r>
        <r>
          <rPr>
            <sz val="9"/>
            <color indexed="81"/>
            <rFont val="Tahoma"/>
            <family val="2"/>
          </rPr>
          <t xml:space="preserve">
</t>
        </r>
      </text>
    </comment>
    <comment ref="K6" authorId="1" shapeId="0">
      <text>
        <r>
          <rPr>
            <b/>
            <sz val="9"/>
            <color indexed="81"/>
            <rFont val="Tahoma"/>
            <family val="2"/>
          </rPr>
          <t>Preencher apenas quando aplicável</t>
        </r>
        <r>
          <rPr>
            <sz val="9"/>
            <color indexed="81"/>
            <rFont val="Tahoma"/>
            <family val="2"/>
          </rPr>
          <t xml:space="preserve">
</t>
        </r>
      </text>
    </comment>
    <comment ref="A10" authorId="1" shapeId="0">
      <text>
        <r>
          <rPr>
            <b/>
            <sz val="9"/>
            <color indexed="81"/>
            <rFont val="Tahoma"/>
            <family val="2"/>
          </rPr>
          <t>Preencher apenas para cultura permanente.</t>
        </r>
        <r>
          <rPr>
            <sz val="9"/>
            <color indexed="81"/>
            <rFont val="Tahoma"/>
            <family val="2"/>
          </rPr>
          <t xml:space="preserve">
</t>
        </r>
      </text>
    </comment>
    <comment ref="C10" authorId="1" shapeId="0">
      <text>
        <r>
          <rPr>
            <b/>
            <sz val="9"/>
            <color indexed="81"/>
            <rFont val="Tahoma"/>
            <family val="2"/>
          </rPr>
          <t>Preencher apenas para cultura permanente.</t>
        </r>
        <r>
          <rPr>
            <sz val="9"/>
            <color indexed="81"/>
            <rFont val="Tahoma"/>
            <family val="2"/>
          </rPr>
          <t xml:space="preserve">
</t>
        </r>
      </text>
    </comment>
    <comment ref="G10" authorId="1" shapeId="0">
      <text>
        <r>
          <rPr>
            <b/>
            <sz val="9"/>
            <color indexed="81"/>
            <rFont val="Tahoma"/>
            <family val="2"/>
          </rPr>
          <t>Preencher apenas para cultura permanente</t>
        </r>
        <r>
          <rPr>
            <sz val="9"/>
            <color indexed="81"/>
            <rFont val="Tahoma"/>
            <family val="2"/>
          </rPr>
          <t xml:space="preserve">
</t>
        </r>
      </text>
    </comment>
    <comment ref="A16" authorId="1" shapeId="0">
      <text>
        <r>
          <rPr>
            <b/>
            <sz val="9"/>
            <color indexed="81"/>
            <rFont val="Tahoma"/>
            <family val="2"/>
          </rPr>
          <t>Valores possíveis:
- Água de rega;
- Fertilização de Fundo com Fertilizantes Orgânicos</t>
        </r>
        <r>
          <rPr>
            <sz val="9"/>
            <color indexed="81"/>
            <rFont val="Tahoma"/>
            <family val="2"/>
          </rPr>
          <t xml:space="preserve">;
</t>
        </r>
        <r>
          <rPr>
            <b/>
            <sz val="9"/>
            <color indexed="81"/>
            <rFont val="Tahoma"/>
            <family val="2"/>
          </rPr>
          <t>- Fertilização de Fundo com Fertilizantes Inorgânicos;
- Fertilização de Cobertura com Fertilizantes Orgânicos;
- Fertilização de Cobertura com Fertilizantes Inorgânicos.</t>
        </r>
      </text>
    </comment>
    <comment ref="B16" authorId="1" shapeId="0">
      <text>
        <r>
          <rPr>
            <b/>
            <sz val="9"/>
            <color indexed="81"/>
            <rFont val="Tahoma"/>
            <family val="2"/>
          </rPr>
          <t xml:space="preserve">Valores possíveis:
- Estrume;
- Chorume;
- Mistura de fluentes pecuários;
- Digerido de Unidade de Biogás;
- Sedimentos depositados nas lagoas de armazenamento de efluentes pecuários;
- Composto com origem em efluentes pecuários ou seus equiparados;
- Outro tipo de Composto;
- Outro tipo de Fertilizante Orgânico;
- Fertilizante de síntese;
- 
</t>
        </r>
        <r>
          <rPr>
            <sz val="9"/>
            <color indexed="81"/>
            <rFont val="Tahoma"/>
            <family val="2"/>
          </rPr>
          <t xml:space="preserve">
</t>
        </r>
      </text>
    </comment>
    <comment ref="C16" authorId="1" shapeId="0">
      <text>
        <r>
          <rPr>
            <b/>
            <sz val="9"/>
            <color indexed="81"/>
            <rFont val="Tahoma"/>
            <family val="2"/>
          </rPr>
          <t>Preencher quando se trate de efluente pecuário.
Valores possíveis:
- Bovino;
- Suíno;
- Ovino;
- Caprino;
- Aves;
- Equídeos;
- Leporídeos;
- Outras espécies pecuárias.</t>
        </r>
        <r>
          <rPr>
            <sz val="9"/>
            <color indexed="81"/>
            <rFont val="Tahoma"/>
            <family val="2"/>
          </rPr>
          <t xml:space="preserve">
</t>
        </r>
      </text>
    </comment>
    <comment ref="D16" authorId="1" shapeId="0">
      <text>
        <r>
          <rPr>
            <b/>
            <sz val="9"/>
            <color indexed="81"/>
            <rFont val="Tahoma"/>
            <family val="2"/>
          </rPr>
          <t>Valor deverá assumir o formato dd-mm-aaaa.</t>
        </r>
        <r>
          <rPr>
            <sz val="9"/>
            <color indexed="81"/>
            <rFont val="Tahoma"/>
            <family val="2"/>
          </rPr>
          <t xml:space="preserve">
</t>
        </r>
      </text>
    </comment>
    <comment ref="F16" authorId="1" shapeId="0">
      <text>
        <r>
          <rPr>
            <b/>
            <sz val="9"/>
            <color indexed="81"/>
            <rFont val="Tahoma"/>
            <family val="2"/>
          </rPr>
          <t>Caso se trate de efluente pecuário: consultar tabela do código das boas práticas agrícolas ou resultados de análises</t>
        </r>
        <r>
          <rPr>
            <sz val="9"/>
            <color indexed="81"/>
            <rFont val="Tahoma"/>
            <family val="2"/>
          </rPr>
          <t xml:space="preserve">
</t>
        </r>
      </text>
    </comment>
    <comment ref="I16" authorId="1" shapeId="0">
      <text>
        <r>
          <rPr>
            <b/>
            <sz val="9"/>
            <color indexed="81"/>
            <rFont val="Tahoma"/>
            <family val="2"/>
          </rPr>
          <t>Caso se trate de efluente pecuário: consultar tabela do código das boas práticas agrícolas ou resultados de análises</t>
        </r>
        <r>
          <rPr>
            <sz val="9"/>
            <color indexed="81"/>
            <rFont val="Tahoma"/>
            <family val="2"/>
          </rPr>
          <t xml:space="preserve">
</t>
        </r>
      </text>
    </comment>
    <comment ref="A41" authorId="1" shapeId="0">
      <text>
        <r>
          <rPr>
            <b/>
            <sz val="9"/>
            <color indexed="81"/>
            <rFont val="Tahoma"/>
            <family val="2"/>
          </rPr>
          <t>Preenchimento obrigatório apenas no âmbito do regime ecológico «promoção da fertilização orgânica».</t>
        </r>
        <r>
          <rPr>
            <sz val="9"/>
            <color indexed="81"/>
            <rFont val="Tahoma"/>
            <family val="2"/>
          </rPr>
          <t xml:space="preserve">
</t>
        </r>
      </text>
    </comment>
    <comment ref="A43" authorId="1" shapeId="0">
      <text>
        <r>
          <rPr>
            <b/>
            <sz val="9"/>
            <color indexed="81"/>
            <rFont val="Tahoma"/>
            <family val="2"/>
          </rPr>
          <t>Campo de preenchimento automático e que corresponde ao TOTAL do campo  «Quantidade total de azoto (NTotal) aplicada» do Quadro «1 - Quantidades de azoto aplicadas».</t>
        </r>
        <r>
          <rPr>
            <sz val="9"/>
            <color indexed="81"/>
            <rFont val="Tahoma"/>
            <family val="2"/>
          </rPr>
          <t xml:space="preserve">
</t>
        </r>
      </text>
    </comment>
    <comment ref="A44" authorId="1" shapeId="0">
      <text>
        <r>
          <rPr>
            <b/>
            <sz val="9"/>
            <color indexed="81"/>
            <rFont val="Tahoma"/>
            <family val="2"/>
          </rPr>
          <t>Para determinar o valor de (B) o beneficiário deve somar todos os valores individuais registados no campo «Quantidade total de azoto (NTotal) aplicada» do Quadro «1 - Quantidades de azoto aplicadas» provenientes de efluentes pecuários, seus equiparados, sua mistura ou compostos de efluentes pecuários. Ou seja, ao TOTAL do campo «Quantidade total de azoto (NTotal) aplicada» do Quadro 1 deve ser subtraído o azoto proveniente dos fertilizantes de síntese.</t>
        </r>
        <r>
          <rPr>
            <sz val="9"/>
            <color indexed="81"/>
            <rFont val="Tahoma"/>
            <family val="2"/>
          </rPr>
          <t xml:space="preserve">
</t>
        </r>
      </text>
    </comment>
    <comment ref="A45" authorId="1" shapeId="0">
      <text>
        <r>
          <rPr>
            <b/>
            <sz val="9"/>
            <color indexed="81"/>
            <rFont val="Tahoma"/>
            <family val="2"/>
          </rPr>
          <t>Campo de preenchimento automático.</t>
        </r>
      </text>
    </comment>
    <comment ref="D47" authorId="1" shapeId="0">
      <text>
        <r>
          <rPr>
            <b/>
            <sz val="9"/>
            <color indexed="81"/>
            <rFont val="Tahoma"/>
            <family val="2"/>
          </rPr>
          <t>Preenchimento obrigatório apenas no âmbito do regime ecológico «promoção da fertilização orgânica».
Beneficiário deve preencher esta questão de acordo com o resultado obtido no campo (B)/(A) do Quadro «2 - Nível de fertilização orgânica».
Valores possíveis:
- Sim;
- Não.</t>
        </r>
      </text>
    </comment>
    <comment ref="D49" authorId="1" shapeId="0">
      <text>
        <r>
          <rPr>
            <b/>
            <sz val="9"/>
            <color indexed="81"/>
            <rFont val="Tahoma"/>
            <family val="2"/>
          </rPr>
          <t>Preenchimento obrigatório apenas no âmbito do regime ecológico «promoção da fertilização orgânica».
Beneficiário deve preencher esta questão de acordo com o resultado obtido no campo (B)/(A) do Quadro «2 - Nível de fertilização orgânica».
Valores possíveis:
- Sim;
- Não.</t>
        </r>
        <r>
          <rPr>
            <sz val="9"/>
            <color indexed="81"/>
            <rFont val="Tahoma"/>
            <family val="2"/>
          </rPr>
          <t xml:space="preserve">
</t>
        </r>
      </text>
    </comment>
    <comment ref="C56" authorId="1" shapeId="0">
      <text>
        <r>
          <rPr>
            <b/>
            <sz val="9"/>
            <color indexed="81"/>
            <rFont val="Tahoma"/>
            <family val="2"/>
          </rPr>
          <t>Preenchimento obrigatório apenas no âmbito do regime ecológico «promoção da fertilização orgânica».
O beneficiário deverá responder:
- Sim;
- Não.
Em caso de resposta afirmativa deverá responder às questão 3.1.2, 3.1.3 e 3.1.4.</t>
        </r>
      </text>
    </comment>
    <comment ref="E58" authorId="1" shapeId="0">
      <text>
        <r>
          <rPr>
            <b/>
            <sz val="9"/>
            <color indexed="81"/>
            <rFont val="Tahoma"/>
            <family val="2"/>
          </rPr>
          <t>Preenchimento obrigatório apenas no âmbito do regime ecológico «promoção da fertilização orgânica» e se o beneficiário respondeu "Sim" à questão 3.1.1.
Valores possíveis:
- Equipamento a baixa pressão;
- Equipamento de injeção direta;
- Outro tipo de equipamento.</t>
        </r>
        <r>
          <rPr>
            <sz val="9"/>
            <color indexed="81"/>
            <rFont val="Tahoma"/>
            <family val="2"/>
          </rPr>
          <t xml:space="preserve">
</t>
        </r>
      </text>
    </comment>
    <comment ref="F60" authorId="1" shapeId="0">
      <text>
        <r>
          <rPr>
            <b/>
            <sz val="9"/>
            <color indexed="81"/>
            <rFont val="Tahoma"/>
            <family val="2"/>
          </rPr>
          <t>Preenchimento obrigatório apenas no âmbito do regime ecológico «promoção da fertilização orgânica» e se o beneficiário respondeu "Sim" à questão 3.1.1.
Valores possíveis:
- Chorume incorporado até 4 horas após a distribuição;
- Chorume incorporado mais de 4 horas após a distribuição*
(*) - De acordo com o n.º 21, do artigo 10º da Portaria n.º 259/2012, de 28 de agosto, o período de intervalo de tempo entre a distribuiçao e a incorporação de chorume, pode ser superior a 4 horas, desde que a sua aplicação cumpra simultaneamente as seguintes condições: 
     1) Aplicação e cobertura ou em sementeira direta sem injeção;
     2) Seguida de rega controlada em tempo seco.</t>
        </r>
        <r>
          <rPr>
            <sz val="9"/>
            <color indexed="81"/>
            <rFont val="Tahoma"/>
            <family val="2"/>
          </rPr>
          <t xml:space="preserve">
</t>
        </r>
      </text>
    </comment>
    <comment ref="E62" authorId="1" shapeId="0">
      <text>
        <r>
          <rPr>
            <b/>
            <sz val="9"/>
            <color indexed="81"/>
            <rFont val="Tahoma"/>
            <family val="2"/>
          </rPr>
          <t>Preenchimento obrigatório apenas no âmbito do regime ecológico «promoção da fertilização orgânica» e se o beneficiário respondeu "Sim" à questão 3.1.1.
Valores possíveis:
- Antes da sementeira (em fundo);
- Em sementeira direta;
- Sobre cultura já instalada (em cobertura).</t>
        </r>
        <r>
          <rPr>
            <sz val="9"/>
            <color indexed="81"/>
            <rFont val="Tahoma"/>
            <family val="2"/>
          </rPr>
          <t xml:space="preserve">
</t>
        </r>
      </text>
    </comment>
    <comment ref="E66" authorId="1" shapeId="0">
      <text>
        <r>
          <rPr>
            <b/>
            <sz val="9"/>
            <color indexed="81"/>
            <rFont val="Tahoma"/>
            <family val="2"/>
          </rPr>
          <t>Preenchimento obrigatório apenas no âmbito do regime ecológico «promoção da fertilização orgânica».
O beneficiário deverá responder:
- Sim;
- Não.
Em caso de resposta afirmativa deverá responder à questão 3.2.2.</t>
        </r>
        <r>
          <rPr>
            <sz val="9"/>
            <color indexed="81"/>
            <rFont val="Tahoma"/>
            <family val="2"/>
          </rPr>
          <t xml:space="preserve">
</t>
        </r>
      </text>
    </comment>
    <comment ref="F68" authorId="1" shapeId="0">
      <text>
        <r>
          <rPr>
            <b/>
            <sz val="9"/>
            <color indexed="81"/>
            <rFont val="Tahoma"/>
            <family val="2"/>
          </rPr>
          <t xml:space="preserve">Preenchimento obrigatório apenas no âmbito do regime ecológico «promoção da fertilização orgânica» e se o beneficiário respondeu "Sim" à questão 3.2.1.
Valores possíveis:
- Estrume ou outra F.O. incorporado até 24 horas após a distribuição;
- Estrume ou outra F.O. incorporado mais de 24 horas após a distribuição.
</t>
        </r>
        <r>
          <rPr>
            <sz val="9"/>
            <color indexed="81"/>
            <rFont val="Tahoma"/>
            <family val="2"/>
          </rPr>
          <t xml:space="preserve">
</t>
        </r>
      </text>
    </comment>
  </commentList>
</comments>
</file>

<file path=xl/comments11.xml><?xml version="1.0" encoding="utf-8"?>
<comments xmlns="http://schemas.openxmlformats.org/spreadsheetml/2006/main">
  <authors>
    <author>Miguel Jorge Viegas Cardoso</author>
    <author>DSPP</author>
    <author>Direção de Serviços do Regadio</author>
  </authors>
  <commentList>
    <comment ref="A1" authorId="0" shapeId="0">
      <text>
        <r>
          <rPr>
            <sz val="9"/>
            <color indexed="81"/>
            <rFont val="Tahoma"/>
            <family val="2"/>
          </rPr>
          <t>Registo obrigatório para a intervenção Uso Eficiente da Água. Registo diário de frequência semanal.
No preenchimento do calendário de rega, o beneficiário deve ter em atenção:
i. Caso uma zona homogénea inclua apenas uma cultura, poderá ser preenchido apenas um calendário de rega, que será repetido para cada contador envolvido nessa zona;
ii. Caso uma zona homogénea inclua diversas culturas, terão que ser preenchidos tantos calendários de rega quantas as culturas e quantos os contadores.</t>
        </r>
      </text>
    </comment>
    <comment ref="D3" authorId="1" shapeId="0">
      <text>
        <r>
          <rPr>
            <b/>
            <sz val="9"/>
            <color indexed="81"/>
            <rFont val="Tahoma"/>
            <family val="2"/>
          </rPr>
          <t xml:space="preserve"> N.º sequencial da parcela - Preencher com o n.º sequencial da parcela constante do iE do agricultor e anexar o respetivo iE. 
Parcela é a área delimitada geograficamente com uma identificação única conforme registado no Sistema de Identificação Parcelar (iSIP).
O iE é o documento de caraterização da exploração agrícola resultante da identificação das parcelas da exploração no iSIP; esta caraterização da exploração encontra-se no documento IFAP e nele consta o n.º sequencial da parcela ou baldio; n.º do parcelário; nome da parcela; área da parcela; IQFP, entre outros. </t>
        </r>
        <r>
          <rPr>
            <sz val="9"/>
            <color indexed="81"/>
            <rFont val="Tahoma"/>
            <family val="2"/>
          </rPr>
          <t xml:space="preserve">
</t>
        </r>
      </text>
    </comment>
    <comment ref="F3" authorId="1" shapeId="0">
      <text>
        <r>
          <rPr>
            <b/>
            <sz val="9"/>
            <color indexed="81"/>
            <rFont val="Tahoma"/>
            <family val="2"/>
          </rPr>
          <t>Preencher com o n.º de subparcela constante no iE para a corresponde parcela com o n.º sequencial registado no campo anterior.
Entende-se por Subparcela a área corresponde à porção contínua de terreno homogéneo com a mesma ocupação de solo existente numa mesma parcela e que consta do documento iE</t>
        </r>
        <r>
          <rPr>
            <sz val="9"/>
            <color indexed="81"/>
            <rFont val="Tahoma"/>
            <family val="2"/>
          </rPr>
          <t xml:space="preserve">
</t>
        </r>
      </text>
    </comment>
    <comment ref="K3" authorId="2" shapeId="0">
      <text>
        <r>
          <rPr>
            <b/>
            <sz val="9"/>
            <color indexed="81"/>
            <rFont val="Tahoma"/>
            <family val="2"/>
          </rPr>
          <t>Cenário A (médio ou semi-húmido)
Cenário B (seco).</t>
        </r>
      </text>
    </comment>
    <comment ref="E5" authorId="1" shapeId="0">
      <text>
        <r>
          <rPr>
            <b/>
            <sz val="9"/>
            <color indexed="81"/>
            <rFont val="Tahoma"/>
            <family val="2"/>
          </rPr>
          <t>Preencher apenas no caso de culturas temporárias.</t>
        </r>
        <r>
          <rPr>
            <sz val="9"/>
            <color indexed="81"/>
            <rFont val="Tahoma"/>
            <family val="2"/>
          </rPr>
          <t xml:space="preserve">
</t>
        </r>
      </text>
    </comment>
    <comment ref="L11" authorId="1" shapeId="0">
      <text>
        <r>
          <rPr>
            <b/>
            <sz val="9"/>
            <color indexed="81"/>
            <rFont val="Tahoma"/>
            <family val="2"/>
          </rPr>
          <t>Preencher com o n.º da semana ao qual diz respeito o calendário de rega e ano cívil</t>
        </r>
        <r>
          <rPr>
            <sz val="9"/>
            <color indexed="81"/>
            <rFont val="Tahoma"/>
            <family val="2"/>
          </rPr>
          <t xml:space="preserve">
</t>
        </r>
      </text>
    </comment>
    <comment ref="A13" authorId="1" shapeId="0">
      <text>
        <r>
          <rPr>
            <b/>
            <sz val="9"/>
            <color indexed="81"/>
            <rFont val="Tahoma"/>
            <family val="2"/>
          </rPr>
          <t>Identificar, em cada um dos campos seguintes o dia da semana, dia do mês e mês</t>
        </r>
      </text>
    </comment>
    <comment ref="A25" authorId="1" shapeId="0">
      <text>
        <r>
          <rPr>
            <b/>
            <sz val="9"/>
            <color indexed="81"/>
            <rFont val="Tahoma"/>
            <family val="2"/>
          </rPr>
          <t>A ser preenchido apenas por regantes da classe A e B+.</t>
        </r>
        <r>
          <rPr>
            <sz val="9"/>
            <color indexed="81"/>
            <rFont val="Tahoma"/>
            <family val="2"/>
          </rPr>
          <t xml:space="preserve">
</t>
        </r>
      </text>
    </comment>
    <comment ref="A26" authorId="1" shapeId="0">
      <text>
        <r>
          <rPr>
            <b/>
            <sz val="9"/>
            <color indexed="81"/>
            <rFont val="Tahoma"/>
            <family val="2"/>
          </rPr>
          <t>A ser preenchido apenas por regantes da classe A e B+.</t>
        </r>
        <r>
          <rPr>
            <sz val="9"/>
            <color indexed="81"/>
            <rFont val="Tahoma"/>
            <family val="2"/>
          </rPr>
          <t xml:space="preserve">
</t>
        </r>
      </text>
    </comment>
    <comment ref="A36" authorId="1" shapeId="0">
      <text>
        <r>
          <rPr>
            <b/>
            <sz val="9"/>
            <color indexed="81"/>
            <rFont val="Tahoma"/>
            <family val="2"/>
          </rPr>
          <t>A ser preenchido apenas por regantes da classe A.</t>
        </r>
        <r>
          <rPr>
            <sz val="9"/>
            <color indexed="81"/>
            <rFont val="Tahoma"/>
            <family val="2"/>
          </rPr>
          <t xml:space="preserve">
</t>
        </r>
      </text>
    </comment>
    <comment ref="A38" authorId="1" shapeId="0">
      <text>
        <r>
          <rPr>
            <b/>
            <sz val="9"/>
            <color indexed="81"/>
            <rFont val="Tahoma"/>
            <family val="2"/>
          </rPr>
          <t>A ser preenchido apenas por regantes da classe A.</t>
        </r>
      </text>
    </comment>
    <comment ref="A40" authorId="1" shapeId="0">
      <text>
        <r>
          <rPr>
            <b/>
            <sz val="9"/>
            <color indexed="81"/>
            <rFont val="Tahoma"/>
            <family val="2"/>
          </rPr>
          <t>A ser preenchido apenas por regantes da classe A.</t>
        </r>
        <r>
          <rPr>
            <sz val="9"/>
            <color indexed="81"/>
            <rFont val="Tahoma"/>
            <family val="2"/>
          </rPr>
          <t xml:space="preserve">
</t>
        </r>
      </text>
    </comment>
    <comment ref="A42" authorId="1" shapeId="0">
      <text>
        <r>
          <rPr>
            <b/>
            <sz val="9"/>
            <color indexed="81"/>
            <rFont val="Tahoma"/>
            <family val="2"/>
          </rPr>
          <t>A ser preenchido apenas por regantes da classe A.</t>
        </r>
        <r>
          <rPr>
            <sz val="9"/>
            <color indexed="81"/>
            <rFont val="Tahoma"/>
            <family val="2"/>
          </rPr>
          <t xml:space="preserve">
</t>
        </r>
      </text>
    </comment>
  </commentList>
</comments>
</file>

<file path=xl/comments12.xml><?xml version="1.0" encoding="utf-8"?>
<comments xmlns="http://schemas.openxmlformats.org/spreadsheetml/2006/main">
  <authors>
    <author>DSPP</author>
    <author>Miguel Jorge Viegas Cardoso</author>
  </authors>
  <commentList>
    <comment ref="A2" authorId="0" shapeId="0">
      <text>
        <r>
          <rPr>
            <b/>
            <sz val="9"/>
            <color indexed="81"/>
            <rFont val="Tahoma"/>
            <family val="2"/>
          </rPr>
          <t>Registo obrigatório para AB e PRODI quando obeneficiário detém animais certificados em Agricultura Biológica ou PRODI</t>
        </r>
        <r>
          <rPr>
            <sz val="9"/>
            <color indexed="81"/>
            <rFont val="Tahoma"/>
            <family val="2"/>
          </rPr>
          <t xml:space="preserve">
</t>
        </r>
      </text>
    </comment>
    <comment ref="E9" authorId="1" shapeId="0">
      <text>
        <r>
          <rPr>
            <sz val="9"/>
            <color indexed="81"/>
            <rFont val="Tahoma"/>
            <family val="2"/>
          </rPr>
          <t>Exemplos de operações gerais: cortes de caudas colocação de elásticos (*), tosquias, estabulação, arganéis (*), cortes de bicos e de chifres (*), manutenção de estruturas; períodos de acesso a áreas de movimentação livre.</t>
        </r>
      </text>
    </comment>
    <comment ref="C13" authorId="1" shapeId="0">
      <text>
        <r>
          <rPr>
            <sz val="9"/>
            <color indexed="81"/>
            <rFont val="Tahoma"/>
            <family val="2"/>
          </rPr>
          <t>Registar os nascimentos e mortes ocorridos num período de tempo pré-definido (ex.: quinzenalmente, mensalmente). As vendas são de preenchimento obrigatório no dia em que ocorreram. Poderá remeter para o registo do Livro de Registo de Existências e Deslocações.</t>
        </r>
      </text>
    </comment>
    <comment ref="D13" authorId="1" shapeId="0">
      <text>
        <r>
          <rPr>
            <sz val="9"/>
            <color indexed="81"/>
            <rFont val="Tahoma"/>
            <family val="2"/>
          </rPr>
          <t>Registar apenas as alterações ocorridas, isto é, o início de uma determinada dieta e os dias em que haja alteração da dieta anteriormente registada. Sempre que iniciar uma dieta com um alimento composto, indicar a proporção dos vários ingredientes.</t>
        </r>
      </text>
    </comment>
    <comment ref="F13" authorId="1" shapeId="0">
      <text>
        <r>
          <rPr>
            <sz val="9"/>
            <color indexed="81"/>
            <rFont val="Tahoma"/>
            <family val="2"/>
          </rPr>
          <t>Deve remeter para o registo do Livro de Registo de Medicamentos, ou para o Plano de Profilaxia Médica e Sanitária.</t>
        </r>
      </text>
    </comment>
  </commentList>
</comments>
</file>

<file path=xl/comments13.xml><?xml version="1.0" encoding="utf-8"?>
<comments xmlns="http://schemas.openxmlformats.org/spreadsheetml/2006/main">
  <authors>
    <author>DSPP</author>
  </authors>
  <commentList>
    <comment ref="A5" authorId="0" shapeId="0">
      <text>
        <r>
          <rPr>
            <b/>
            <sz val="9"/>
            <color indexed="81"/>
            <rFont val="Tahoma"/>
            <family val="2"/>
          </rPr>
          <t>Preencher apenas no caso do beneficiário ter compromisso ativo na intervenção Agricultura Biológica ou PRODI.
Pretende-se que neste quadro sejam registadas todas as operações de processamento e comercialização quando tal seja realizado diretamente pelo produtor</t>
        </r>
      </text>
    </comment>
    <comment ref="D7" authorId="0" shapeId="0">
      <text>
        <r>
          <rPr>
            <b/>
            <sz val="9"/>
            <color indexed="81"/>
            <rFont val="Tahoma"/>
            <family val="2"/>
          </rPr>
          <t xml:space="preserve">Exploração em conversão para Produção Biológica (PB), assinalar:
C1 - Primeiro ano de conversão para PB;
C2 - Segundo ano de conversão para PB;
C3 - Terceiro ano de conversão para PB.
</t>
        </r>
        <r>
          <rPr>
            <sz val="9"/>
            <color indexed="81"/>
            <rFont val="Tahoma"/>
            <family val="2"/>
          </rPr>
          <t xml:space="preserve">
</t>
        </r>
      </text>
    </comment>
    <comment ref="A12" authorId="0" shapeId="0">
      <text>
        <r>
          <rPr>
            <b/>
            <sz val="9"/>
            <color indexed="81"/>
            <rFont val="Tahoma"/>
            <family val="2"/>
          </rPr>
          <t>Preencher apenas para cultura permanente.</t>
        </r>
        <r>
          <rPr>
            <sz val="9"/>
            <color indexed="81"/>
            <rFont val="Tahoma"/>
            <family val="2"/>
          </rPr>
          <t xml:space="preserve">
</t>
        </r>
      </text>
    </comment>
    <comment ref="C12" authorId="0" shapeId="0">
      <text>
        <r>
          <rPr>
            <b/>
            <sz val="9"/>
            <color indexed="81"/>
            <rFont val="Tahoma"/>
            <family val="2"/>
          </rPr>
          <t>Preencher apenas para cultura permanente.</t>
        </r>
        <r>
          <rPr>
            <sz val="9"/>
            <color indexed="81"/>
            <rFont val="Tahoma"/>
            <family val="2"/>
          </rPr>
          <t xml:space="preserve">
</t>
        </r>
      </text>
    </comment>
    <comment ref="G12" authorId="0" shapeId="0">
      <text>
        <r>
          <rPr>
            <b/>
            <sz val="9"/>
            <color indexed="81"/>
            <rFont val="Tahoma"/>
            <family val="2"/>
          </rPr>
          <t>Preencher apenas para cultura permanente</t>
        </r>
        <r>
          <rPr>
            <sz val="9"/>
            <color indexed="81"/>
            <rFont val="Tahoma"/>
            <family val="2"/>
          </rPr>
          <t xml:space="preserve">
</t>
        </r>
      </text>
    </comment>
  </commentList>
</comments>
</file>

<file path=xl/comments14.xml><?xml version="1.0" encoding="utf-8"?>
<comments xmlns="http://schemas.openxmlformats.org/spreadsheetml/2006/main">
  <authors>
    <author>DSPP</author>
    <author>Miguel Jorge Viegas Cardoso</author>
  </authors>
  <commentList>
    <comment ref="A3" authorId="0" shapeId="0">
      <text>
        <r>
          <rPr>
            <b/>
            <sz val="9"/>
            <color indexed="81"/>
            <rFont val="Tahoma"/>
            <family val="2"/>
          </rPr>
          <t>Preencher apenas no caso do beneficiário ter compromisso ativo na intervenção Agricultura Biológica ou PRODI.</t>
        </r>
        <r>
          <rPr>
            <sz val="9"/>
            <color indexed="81"/>
            <rFont val="Tahoma"/>
            <family val="2"/>
          </rPr>
          <t xml:space="preserve">
</t>
        </r>
      </text>
    </comment>
    <comment ref="B6" authorId="1" shapeId="0">
      <text>
        <r>
          <rPr>
            <b/>
            <sz val="9"/>
            <color indexed="81"/>
            <rFont val="Tahoma"/>
            <family val="2"/>
          </rPr>
          <t>Produto (fator de produção) – Registar todos os inputs aplicados em cada zona homogénea.</t>
        </r>
      </text>
    </comment>
    <comment ref="C6" authorId="1" shapeId="0">
      <text>
        <r>
          <rPr>
            <b/>
            <sz val="9"/>
            <color indexed="81"/>
            <rFont val="Tahoma"/>
            <family val="2"/>
          </rPr>
          <t>Quantidade (kg, L, t) – Descriminar individualmente a quantidade aplicada.</t>
        </r>
      </text>
    </comment>
    <comment ref="D6" authorId="1" shapeId="0">
      <text>
        <r>
          <rPr>
            <b/>
            <sz val="9"/>
            <color indexed="81"/>
            <rFont val="Tahoma"/>
            <family val="2"/>
          </rPr>
          <t>Identificar a origem quando o produto é proveniente do exterior da unidade: fornecedor, exploração, região, país. Registo facultativo quando a origem esteja explícita em documento anexo.</t>
        </r>
      </text>
    </comment>
    <comment ref="E6" authorId="1" shapeId="0">
      <text>
        <r>
          <rPr>
            <b/>
            <sz val="9"/>
            <color indexed="81"/>
            <rFont val="Tahoma"/>
            <family val="2"/>
          </rPr>
          <t>Local ou animais da unidade a que se destina: parcela, zona/lote homogéneo, transformação, armazém, etc.</t>
        </r>
      </text>
    </comment>
    <comment ref="F6" authorId="1" shapeId="0">
      <text>
        <r>
          <rPr>
            <b/>
            <sz val="9"/>
            <color indexed="81"/>
            <rFont val="Tahoma"/>
            <family val="2"/>
          </rPr>
          <t>Para facilitar a identificação, pode-se assinalar os documentos de compra com números sequenciais para os identificar nesta coluna.</t>
        </r>
      </text>
    </comment>
    <comment ref="G6" authorId="1" shapeId="0">
      <text>
        <r>
          <rPr>
            <b/>
            <sz val="9"/>
            <color indexed="81"/>
            <rFont val="Tahoma"/>
            <family val="2"/>
          </rPr>
          <t>Sempre que exista contador de energia elétrica. A periodicidade pode ser ajustada às necessidades individuais.</t>
        </r>
      </text>
    </comment>
    <comment ref="B7" authorId="1" shapeId="0">
      <text>
        <r>
          <rPr>
            <b/>
            <sz val="9"/>
            <color indexed="81"/>
            <rFont val="Tahoma"/>
            <family val="2"/>
          </rPr>
          <t>Produto (fator de produção) – Registar todos os inputs aplicados em cada zona homogénea.</t>
        </r>
      </text>
    </comment>
    <comment ref="C7" authorId="1" shapeId="0">
      <text>
        <r>
          <rPr>
            <b/>
            <sz val="9"/>
            <color indexed="81"/>
            <rFont val="Tahoma"/>
            <family val="2"/>
          </rPr>
          <t>Quantidade (kg, L, t) – Descriminar individualmente a quantidade aplicada.</t>
        </r>
      </text>
    </comment>
  </commentList>
</comments>
</file>

<file path=xl/comments15.xml><?xml version="1.0" encoding="utf-8"?>
<comments xmlns="http://schemas.openxmlformats.org/spreadsheetml/2006/main">
  <authors>
    <author>DSPP</author>
    <author>Miguel Jorge Viegas Cardoso</author>
  </authors>
  <commentList>
    <comment ref="A2" authorId="0" shapeId="0">
      <text>
        <r>
          <rPr>
            <b/>
            <sz val="9"/>
            <color indexed="81"/>
            <rFont val="Tahoma"/>
            <family val="2"/>
          </rPr>
          <t>Registo de vendas da produção primária para cumprimento do RLG 5 da Portaria n.º 54-Q/2023 relativamente aos indicadores:
- 1.1 da Área n.º 1 – requisitos relativos à produção primária vegetal;
- 2.1 da Área n.º 2 – requisitos relativos à produção primária animal.</t>
        </r>
      </text>
    </comment>
    <comment ref="A5" authorId="0" shapeId="0">
      <text>
        <r>
          <rPr>
            <b/>
            <sz val="9"/>
            <color indexed="81"/>
            <rFont val="Tahoma"/>
            <family val="2"/>
          </rPr>
          <t>Preencher data da venda no formato dd-mm-aaaa.</t>
        </r>
        <r>
          <rPr>
            <sz val="9"/>
            <color indexed="81"/>
            <rFont val="Tahoma"/>
            <family val="2"/>
          </rPr>
          <t xml:space="preserve">
</t>
        </r>
      </text>
    </comment>
    <comment ref="B5" authorId="1" shapeId="0">
      <text>
        <r>
          <rPr>
            <sz val="9"/>
            <color indexed="81"/>
            <rFont val="Verdana"/>
            <family val="2"/>
          </rPr>
          <t>Identificar o produto vegetal primário vendido</t>
        </r>
      </text>
    </comment>
    <comment ref="C5" authorId="1" shapeId="0">
      <text>
        <r>
          <rPr>
            <sz val="9"/>
            <color indexed="81"/>
            <rFont val="Tahoma"/>
            <family val="2"/>
          </rPr>
          <t>Quantidade (kg, L, t) – Descriminar individualmente a quantidade aplicada.</t>
        </r>
      </text>
    </comment>
    <comment ref="D5" authorId="1" shapeId="0">
      <text>
        <r>
          <rPr>
            <b/>
            <sz val="9"/>
            <color indexed="81"/>
            <rFont val="Tahoma"/>
            <family val="2"/>
          </rPr>
          <t>Identificar o cliente a quem se vendeu o produto vegetal primário.</t>
        </r>
      </text>
    </comment>
  </commentList>
</comments>
</file>

<file path=xl/comments16.xml><?xml version="1.0" encoding="utf-8"?>
<comments xmlns="http://schemas.openxmlformats.org/spreadsheetml/2006/main">
  <authors>
    <author>DSPP</author>
  </authors>
  <commentList>
    <comment ref="A2" authorId="0" shapeId="0">
      <text>
        <r>
          <rPr>
            <b/>
            <sz val="9"/>
            <color indexed="81"/>
            <rFont val="Tahoma"/>
            <family val="2"/>
          </rPr>
          <t>Registo da gestão de efluentes pecuários para cumprimento da Portaria n.º 259/2012, de 28 de agosto e para cumprimento do indicador 3 do RLG 2 da Portaria n.º 54-E/2023, 27 de fevereiro (Zonas Vulneráveis).</t>
        </r>
        <r>
          <rPr>
            <sz val="9"/>
            <color indexed="81"/>
            <rFont val="Tahoma"/>
            <family val="2"/>
          </rPr>
          <t xml:space="preserve">
</t>
        </r>
      </text>
    </comment>
    <comment ref="D6" authorId="0" shapeId="0">
      <text>
        <r>
          <rPr>
            <b/>
            <sz val="9"/>
            <color indexed="81"/>
            <rFont val="Tahoma"/>
            <family val="2"/>
          </rPr>
          <t>m3 refere-se à unidade de capacidade do chorume.</t>
        </r>
        <r>
          <rPr>
            <sz val="9"/>
            <color indexed="81"/>
            <rFont val="Tahoma"/>
            <family val="2"/>
          </rPr>
          <t xml:space="preserve">
</t>
        </r>
      </text>
    </comment>
    <comment ref="F16" authorId="0" shapeId="0">
      <text>
        <r>
          <rPr>
            <b/>
            <sz val="9"/>
            <color indexed="81"/>
            <rFont val="Tahoma"/>
            <family val="2"/>
          </rPr>
          <t>Na gestão de efluentes pecuários, devem ser registadas na origem as informações e os documentos relativos à venda/cedência a terceiros e relativos a efluentes adquiridos externamente à exploração agrícola, de onde conste:
i) A dat em que os efluentes pecuários foram retirados da instalação de origem ou recebidos na instalação de destino;
ii) A composição do produto, a sua caracterização físico-química e a identificação da espécie animal que o produziu;
iii) A quantidade das matérias transportadas (em peso ou volume);
iv) A identificação e o endereço do transportador, bem como a identificação do veículo de transporte;
v) A identificação e o endereço do destino ou da origem, bem como o respetivo número de registo da exploração.
Os registos referidos nas sub-alíneas i) a v) do presente anexo devem ser conservados por um período mínimo de cinco anos para apresentação às autoridades competentes, quando solicitados.</t>
        </r>
        <r>
          <rPr>
            <sz val="9"/>
            <color indexed="81"/>
            <rFont val="Tahoma"/>
            <family val="2"/>
          </rPr>
          <t xml:space="preserve">
</t>
        </r>
      </text>
    </comment>
    <comment ref="H16" authorId="0" shapeId="0">
      <text>
        <r>
          <rPr>
            <b/>
            <sz val="9"/>
            <color indexed="81"/>
            <rFont val="Tahoma"/>
            <family val="2"/>
          </rPr>
          <t>Na gestão de efluentes pecuários, devem ser registadas na origem as informações e os documentos relativos à venda/cedência a terceiros e relativos a efluentes adquiridos externamente à exploração agrícola, de onde conste:
i) A dat em que os efluentes pecuários foram retirados da instalação de origem ou recebidos na instalação de destino;
ii) A composição do produto, a sua caracterização físico-química e a identificação da espécie animal que o produziu;
iii) A quantidade das matérias transportadas (em peso ou volume);
iv) A identificação e o endereço do transportador, bem como a identificação do veículo de transporte;
v) A identificação e o endereço do destino ou da origem, bem como o respetivo número de registo da exploração.
Os registos referidos nas sub-alíneas i) a v) do presente anexo devem ser conservados por um período mínimo de cinco anos para apresentação às autoridades competentes, quando solicitados.</t>
        </r>
        <r>
          <rPr>
            <sz val="9"/>
            <color indexed="81"/>
            <rFont val="Tahoma"/>
            <family val="2"/>
          </rPr>
          <t xml:space="preserve">
</t>
        </r>
      </text>
    </comment>
    <comment ref="H45" authorId="0" shapeId="0">
      <text>
        <r>
          <rPr>
            <b/>
            <sz val="9"/>
            <color indexed="81"/>
            <rFont val="Tahoma"/>
            <family val="2"/>
          </rPr>
          <t>m3 refere-se à unidade de capacidade do chorume.
t refere-se à unidade de peso do estrume</t>
        </r>
        <r>
          <rPr>
            <sz val="9"/>
            <color indexed="81"/>
            <rFont val="Tahoma"/>
            <family val="2"/>
          </rPr>
          <t xml:space="preserve">
</t>
        </r>
      </text>
    </comment>
  </commentList>
</comments>
</file>

<file path=xl/comments17.xml><?xml version="1.0" encoding="utf-8"?>
<comments xmlns="http://schemas.openxmlformats.org/spreadsheetml/2006/main">
  <authors>
    <author>Miguel Jorge Viegas Cardoso</author>
    <author>DSPP</author>
    <author>Patricia Maria Fonseca</author>
  </authors>
  <commentList>
    <comment ref="A1" authorId="0" shapeId="0">
      <text>
        <r>
          <rPr>
            <b/>
            <sz val="9"/>
            <color indexed="81"/>
            <rFont val="Tahoma"/>
            <family val="2"/>
          </rPr>
          <t>O Plano de Fertilização é obrigatório para as seguintes intervenções PEPAC: Agricultura Biológica, Produção Integrada, Maneio da Pastagem Permanente, Promoção da Fertilização Orgânica, Conservação do Solo - Pastagens Biodiversas e Uso Eficiente da Água.
Pretende-se que o Agricultor/operador apresente uma estimativa das correções e fertilizantes a efetuar, com base nos resultados dos boletins de análise, nas produções esperadas, bem como as recomendações do Manual de Fertilização do INIAV, as recomendações constantes do normativo de Prod ução Integrada ou Regulamento n.º 2018/848 (produção biológica). 
No caso de parcelas localizadas em Zona Vulnerável, o plano de fertilização deve cumprir as disposições constantes da portaria n.º 259/2012, de 28 de agosto.
Deve ser elaborado um plano por zona homogénea, se a diferença entre zonas homogéneas o justificar. O Plano de Fertilização é obrigatório, mas pode ser apresentado segundo outro modelo, desde que contenha a informação solicitada neste quadro.</t>
        </r>
      </text>
    </comment>
    <comment ref="D3" authorId="1" shapeId="0">
      <text>
        <r>
          <rPr>
            <b/>
            <sz val="9"/>
            <color indexed="81"/>
            <rFont val="Tahoma"/>
            <family val="2"/>
          </rPr>
          <t xml:space="preserve"> N.º sequencial da parcela - Preencher com o n.º sequencial da parcela constante do iE do agricultor e anexar o respetivo iE. 
Parcela é a área delimitada geograficamente com uma identificação única conforme registado no Sistema de Identificação Parcelar (iSIP).
O iE é o documento de caraterização da exploração agrícola resultante da identificação das parcelas da exploração no iSIP; esta caraterização da exploração encontra-se no documento IFAP e nele consta o n.º sequencial da parcela ou baldio; n.º do parcelário; nome da parcela; área da parcela; IQFP, entre outros. </t>
        </r>
        <r>
          <rPr>
            <sz val="9"/>
            <color indexed="81"/>
            <rFont val="Tahoma"/>
            <family val="2"/>
          </rPr>
          <t xml:space="preserve">
</t>
        </r>
      </text>
    </comment>
    <comment ref="F3" authorId="1" shapeId="0">
      <text>
        <r>
          <rPr>
            <b/>
            <sz val="9"/>
            <color indexed="81"/>
            <rFont val="Tahoma"/>
            <family val="2"/>
          </rPr>
          <t>Preencher com o n.º de subparcela constante no iE para a corresponde parcela com o n.º sequencial registado no campo anterior.
Entende-se por Subparcela a área corresponde à porção contínua de terreno homogéneo com a mesma ocupação de solo existente numa mesma parcela e que consta do documento iE</t>
        </r>
        <r>
          <rPr>
            <sz val="9"/>
            <color indexed="81"/>
            <rFont val="Tahoma"/>
            <family val="2"/>
          </rPr>
          <t xml:space="preserve">
</t>
        </r>
      </text>
    </comment>
    <comment ref="A7" authorId="1" shapeId="0">
      <text>
        <r>
          <rPr>
            <b/>
            <sz val="9"/>
            <color indexed="81"/>
            <rFont val="Tahoma"/>
            <family val="2"/>
          </rPr>
          <t>Os boletins de análise devem ser mantidos em anexo ao plano de fertilização.</t>
        </r>
        <r>
          <rPr>
            <sz val="9"/>
            <color indexed="81"/>
            <rFont val="Tahoma"/>
            <family val="2"/>
          </rPr>
          <t xml:space="preserve">
</t>
        </r>
      </text>
    </comment>
    <comment ref="C9" authorId="1" shapeId="0">
      <text>
        <r>
          <rPr>
            <b/>
            <sz val="9"/>
            <color indexed="81"/>
            <rFont val="Tahoma"/>
            <family val="2"/>
          </rPr>
          <t>Azoto do solo</t>
        </r>
        <r>
          <rPr>
            <sz val="9"/>
            <color indexed="81"/>
            <rFont val="Tahoma"/>
            <family val="2"/>
          </rPr>
          <t xml:space="preserve">
</t>
        </r>
      </text>
    </comment>
    <comment ref="D9" authorId="1" shapeId="0">
      <text>
        <r>
          <rPr>
            <b/>
            <sz val="9"/>
            <color indexed="81"/>
            <rFont val="Tahoma"/>
            <family val="2"/>
          </rPr>
          <t>Fósforo do solo</t>
        </r>
        <r>
          <rPr>
            <sz val="9"/>
            <color indexed="81"/>
            <rFont val="Tahoma"/>
            <family val="2"/>
          </rPr>
          <t xml:space="preserve">
</t>
        </r>
      </text>
    </comment>
    <comment ref="E9" authorId="1" shapeId="0">
      <text>
        <r>
          <rPr>
            <b/>
            <sz val="9"/>
            <color indexed="81"/>
            <rFont val="Tahoma"/>
            <family val="2"/>
          </rPr>
          <t>Potássio do solo</t>
        </r>
        <r>
          <rPr>
            <sz val="9"/>
            <color indexed="81"/>
            <rFont val="Tahoma"/>
            <family val="2"/>
          </rPr>
          <t xml:space="preserve">
</t>
        </r>
      </text>
    </comment>
    <comment ref="F9" authorId="1" shapeId="0">
      <text>
        <r>
          <rPr>
            <b/>
            <sz val="9"/>
            <color indexed="81"/>
            <rFont val="Tahoma"/>
            <family val="2"/>
          </rPr>
          <t>Magnésio do solo</t>
        </r>
      </text>
    </comment>
    <comment ref="G9" authorId="1" shapeId="0">
      <text>
        <r>
          <rPr>
            <b/>
            <sz val="9"/>
            <color indexed="81"/>
            <rFont val="Tahoma"/>
            <family val="2"/>
          </rPr>
          <t>Preencher apenas quando o boletim de análises apresenta dados sobre outros elementos, que vão ser considerados na elaboração do plano de fertilização.</t>
        </r>
        <r>
          <rPr>
            <sz val="9"/>
            <color indexed="81"/>
            <rFont val="Tahoma"/>
            <family val="2"/>
          </rPr>
          <t xml:space="preserve">
</t>
        </r>
      </text>
    </comment>
    <comment ref="H9" authorId="1" shapeId="0">
      <text>
        <r>
          <rPr>
            <b/>
            <sz val="9"/>
            <color indexed="81"/>
            <rFont val="Tahoma"/>
            <family val="2"/>
          </rPr>
          <t>Preencher apenas quando o boletim de análises apresenta dados sobre outros elementos, que vão ser considerados na elaboração do plano de fertilização.</t>
        </r>
        <r>
          <rPr>
            <sz val="9"/>
            <color indexed="81"/>
            <rFont val="Tahoma"/>
            <family val="2"/>
          </rPr>
          <t xml:space="preserve">
</t>
        </r>
      </text>
    </comment>
    <comment ref="I9" authorId="1" shapeId="0">
      <text>
        <r>
          <rPr>
            <b/>
            <sz val="9"/>
            <color indexed="81"/>
            <rFont val="Tahoma"/>
            <family val="2"/>
          </rPr>
          <t>pH do solo</t>
        </r>
        <r>
          <rPr>
            <sz val="9"/>
            <color indexed="81"/>
            <rFont val="Tahoma"/>
            <family val="2"/>
          </rPr>
          <t xml:space="preserve">
</t>
        </r>
      </text>
    </comment>
    <comment ref="J9" authorId="1" shapeId="0">
      <text>
        <r>
          <rPr>
            <b/>
            <sz val="9"/>
            <color indexed="81"/>
            <rFont val="Tahoma"/>
            <family val="2"/>
          </rPr>
          <t>% de matéria orgânica do solo</t>
        </r>
        <r>
          <rPr>
            <sz val="9"/>
            <color indexed="81"/>
            <rFont val="Tahoma"/>
            <family val="2"/>
          </rPr>
          <t xml:space="preserve">
</t>
        </r>
      </text>
    </comment>
    <comment ref="A12" authorId="1" shapeId="0">
      <text>
        <r>
          <rPr>
            <b/>
            <sz val="9"/>
            <color indexed="81"/>
            <rFont val="Tahoma"/>
            <family val="2"/>
          </rPr>
          <t xml:space="preserve">O preenchimento referente ao elemento N (azoto), deve ser feito com recurso ao Quadro 1 da OTG - Caderno de Campo Único.
O preenchimento referente aos elementos P2O5 (fósforo) e K2O (potássio), deve ser feito com recurso às tabelas com recomendações de fertilização do Manual de Fertilização das Culturas do INIAV (ponto 7. Tabelas de fertilização).
Estas tabelas apresentam as quantidades de fósforo e potássio recomendadas, em Kg/ha, para uma série de culturas tendo em consideração a produção esperada da cultura em causa.
</t>
        </r>
      </text>
    </comment>
    <comment ref="C12" authorId="1" shapeId="0">
      <text>
        <r>
          <rPr>
            <b/>
            <sz val="9"/>
            <color indexed="81"/>
            <rFont val="Tahoma"/>
            <family val="2"/>
          </rPr>
          <t xml:space="preserve">Parcela usada no cálculo automático do campo «previsão total de nutrientes a disponibilizar à cultura» do quadro 3 - Plano de aplicação, para o azoto (N).
Inserir o resultado da aplicação dos valores de azoto previstos no Quadro 1 da OTG - Caderno de Campo Único. </t>
        </r>
      </text>
    </comment>
    <comment ref="D12" authorId="1" shapeId="0">
      <text>
        <r>
          <rPr>
            <b/>
            <sz val="9"/>
            <color indexed="81"/>
            <rFont val="Tahoma"/>
            <family val="2"/>
          </rPr>
          <t>Parcela usada no cálculo automático do campo «previsão total de nutrientes a disponibilizar à cultura» do quadro 3 - Plano de aplicação para o Fósforo.
Preencher com o valor resultante da diferença entre o máximo correspondente à produção esperada (tonelada por hectare MS), segundo a tabela do Manual de fertilização das Culturas do INIAV 2022, e o recomendado, segundo o nível do nutriente no solo, determinado pela análise de terra.</t>
        </r>
        <r>
          <rPr>
            <sz val="9"/>
            <color indexed="81"/>
            <rFont val="Tahoma"/>
            <family val="2"/>
          </rPr>
          <t xml:space="preserve">
</t>
        </r>
      </text>
    </comment>
    <comment ref="E12" authorId="1" shapeId="0">
      <text>
        <r>
          <rPr>
            <b/>
            <sz val="9"/>
            <color indexed="81"/>
            <rFont val="Tahoma"/>
            <family val="2"/>
          </rPr>
          <t>Parcela usada no cálculo automático do campo «previsão total de nutrientes a disponibilizar à cultura» do quadro 3 - Plano de aplicação, para o Potássio.
Preencher com o valor resultante da diferença entre o máximo correspondente à produção esperada (tonelada por hectare MS), segundo a tabela do Manual de fertilização das Culturas do INIAV 2022, e o recomendado, segundo o nível do nutriente no solo, determinado pela análise de terra.</t>
        </r>
        <r>
          <rPr>
            <sz val="9"/>
            <color indexed="81"/>
            <rFont val="Tahoma"/>
            <family val="2"/>
          </rPr>
          <t xml:space="preserve">
</t>
        </r>
      </text>
    </comment>
    <comment ref="F12" authorId="1" shapeId="0">
      <text>
        <r>
          <rPr>
            <b/>
            <sz val="9"/>
            <color indexed="81"/>
            <rFont val="Tahoma"/>
            <family val="2"/>
          </rPr>
          <t>Parcela usada no cálculo automático do campo «previsão total de nutrientes a disponibilizar à cultura» do quadro 3 - Plano de aplicação, para o Magnésio.
Preencher com o valor resultante da diferença entre o máximo correspondente à produção esperada (tonelada por hectare MS), segundo a tabela do Manual de fertilização das Culturas do INIAV 2022, e o recomendado, segundo o nível do nutriente no solo, determinado pela análise de terra.</t>
        </r>
        <r>
          <rPr>
            <sz val="9"/>
            <color indexed="81"/>
            <rFont val="Tahoma"/>
            <family val="2"/>
          </rPr>
          <t xml:space="preserve">
</t>
        </r>
      </text>
    </comment>
    <comment ref="G12" authorId="1" shapeId="0">
      <text>
        <r>
          <rPr>
            <b/>
            <sz val="9"/>
            <color indexed="81"/>
            <rFont val="Tahoma"/>
            <family val="2"/>
          </rPr>
          <t>O preenchimento referente ao elemento/nutriente adicional, quando aplicável, deve ser feito com recurso às tabelas com recomendações de fertilização do Manual de Fertilização das Culturas do INIAV (ponto 7. Tabelas de fertilização).</t>
        </r>
        <r>
          <rPr>
            <sz val="9"/>
            <color indexed="81"/>
            <rFont val="Tahoma"/>
            <family val="2"/>
          </rPr>
          <t xml:space="preserve">
</t>
        </r>
      </text>
    </comment>
    <comment ref="H12" authorId="1" shapeId="0">
      <text>
        <r>
          <rPr>
            <b/>
            <sz val="9"/>
            <color indexed="81"/>
            <rFont val="Tahoma"/>
            <family val="2"/>
          </rPr>
          <t>O preenchimento referente ao elemento/nutriente adicional, quando aplicável, deve ser feito com recurso às tabelas com recomendações de fertilização do Manual de Fertilização das Culturas do INIAV (ponto 7. Tabelas de fertilização).</t>
        </r>
        <r>
          <rPr>
            <sz val="9"/>
            <color indexed="81"/>
            <rFont val="Tahoma"/>
            <family val="2"/>
          </rPr>
          <t xml:space="preserve">
</t>
        </r>
      </text>
    </comment>
    <comment ref="A16" authorId="1" shapeId="0">
      <text>
        <r>
          <rPr>
            <b/>
            <sz val="9"/>
            <color indexed="81"/>
            <rFont val="Tahoma"/>
            <family val="2"/>
          </rPr>
          <t>Os boletins de análise devem ser mantidos em anexo ao plano de fertilização.</t>
        </r>
        <r>
          <rPr>
            <sz val="9"/>
            <color indexed="81"/>
            <rFont val="Tahoma"/>
            <family val="2"/>
          </rPr>
          <t xml:space="preserve">
</t>
        </r>
      </text>
    </comment>
    <comment ref="C23" authorId="1" shapeId="0">
      <text>
        <r>
          <rPr>
            <b/>
            <sz val="9"/>
            <color indexed="81"/>
            <rFont val="Tahoma"/>
            <family val="2"/>
          </rPr>
          <t>Azoto sob a forma de nitrato (NO3)</t>
        </r>
        <r>
          <rPr>
            <sz val="9"/>
            <color indexed="81"/>
            <rFont val="Tahoma"/>
            <family val="2"/>
          </rPr>
          <t xml:space="preserve">
</t>
        </r>
      </text>
    </comment>
    <comment ref="D23" authorId="1" shapeId="0">
      <text>
        <r>
          <rPr>
            <b/>
            <sz val="9"/>
            <color indexed="81"/>
            <rFont val="Tahoma"/>
            <family val="2"/>
          </rPr>
          <t>Fósforo</t>
        </r>
        <r>
          <rPr>
            <sz val="9"/>
            <color indexed="81"/>
            <rFont val="Tahoma"/>
            <family val="2"/>
          </rPr>
          <t xml:space="preserve">
</t>
        </r>
      </text>
    </comment>
    <comment ref="E23" authorId="1" shapeId="0">
      <text>
        <r>
          <rPr>
            <b/>
            <sz val="9"/>
            <color indexed="81"/>
            <rFont val="Tahoma"/>
            <family val="2"/>
          </rPr>
          <t>Potássio</t>
        </r>
        <r>
          <rPr>
            <sz val="9"/>
            <color indexed="81"/>
            <rFont val="Tahoma"/>
            <family val="2"/>
          </rPr>
          <t xml:space="preserve">
</t>
        </r>
      </text>
    </comment>
    <comment ref="F23" authorId="1" shapeId="0">
      <text>
        <r>
          <rPr>
            <b/>
            <sz val="9"/>
            <color indexed="81"/>
            <rFont val="Tahoma"/>
            <family val="2"/>
          </rPr>
          <t>Magnésio</t>
        </r>
        <r>
          <rPr>
            <sz val="9"/>
            <color indexed="81"/>
            <rFont val="Tahoma"/>
            <family val="2"/>
          </rPr>
          <t xml:space="preserve">
</t>
        </r>
      </text>
    </comment>
    <comment ref="G23" authorId="1" shapeId="0">
      <text>
        <r>
          <rPr>
            <b/>
            <sz val="9"/>
            <color indexed="81"/>
            <rFont val="Tahoma"/>
            <family val="2"/>
          </rPr>
          <t>Preenchimento obrgatório para beneficiários de PRODI.</t>
        </r>
        <r>
          <rPr>
            <sz val="9"/>
            <color indexed="81"/>
            <rFont val="Tahoma"/>
            <family val="2"/>
          </rPr>
          <t xml:space="preserve">
</t>
        </r>
      </text>
    </comment>
    <comment ref="H23" authorId="1" shapeId="0">
      <text>
        <r>
          <rPr>
            <b/>
            <sz val="9"/>
            <color indexed="81"/>
            <rFont val="Tahoma"/>
            <family val="2"/>
          </rPr>
          <t>Boro</t>
        </r>
        <r>
          <rPr>
            <sz val="9"/>
            <color indexed="81"/>
            <rFont val="Tahoma"/>
            <family val="2"/>
          </rPr>
          <t xml:space="preserve">
</t>
        </r>
        <r>
          <rPr>
            <b/>
            <sz val="9"/>
            <color indexed="81"/>
            <rFont val="Tahoma"/>
            <family val="2"/>
          </rPr>
          <t>Preenchimento obrgatório para beneficiários de PRODI.</t>
        </r>
      </text>
    </comment>
    <comment ref="I23" authorId="1" shapeId="0">
      <text>
        <r>
          <rPr>
            <b/>
            <sz val="9"/>
            <color indexed="81"/>
            <rFont val="Tahoma"/>
            <family val="2"/>
          </rPr>
          <t>Cálcio
Preenchimento obrgatório para beneficiários de PRODI.</t>
        </r>
      </text>
    </comment>
    <comment ref="J23" authorId="1" shapeId="0">
      <text>
        <r>
          <rPr>
            <b/>
            <sz val="9"/>
            <color indexed="81"/>
            <rFont val="Tahoma"/>
            <family val="2"/>
          </rPr>
          <t>Preenchimento obrgatório para beneficiários de PRODI.</t>
        </r>
        <r>
          <rPr>
            <sz val="9"/>
            <color indexed="81"/>
            <rFont val="Tahoma"/>
            <family val="2"/>
          </rPr>
          <t xml:space="preserve">
</t>
        </r>
      </text>
    </comment>
    <comment ref="K23" authorId="1" shapeId="0">
      <text>
        <r>
          <rPr>
            <b/>
            <sz val="9"/>
            <color indexed="81"/>
            <rFont val="Tahoma"/>
            <family val="2"/>
          </rPr>
          <t>Sódio</t>
        </r>
        <r>
          <rPr>
            <sz val="9"/>
            <color indexed="81"/>
            <rFont val="Tahoma"/>
            <family val="2"/>
          </rPr>
          <t xml:space="preserve">
Preenchimento obrgatório para beneficiários de PRODI.</t>
        </r>
      </text>
    </comment>
    <comment ref="A25" authorId="1" shapeId="0">
      <text>
        <r>
          <rPr>
            <b/>
            <sz val="9"/>
            <color indexed="81"/>
            <rFont val="Tahoma"/>
            <family val="2"/>
          </rPr>
          <t>O preenchimento referente a cada um dos nutrientes, deve ser feito de acordo com os resultados constantes dos boletins de análise e o Manual de Fertilização das Culturas do INIAV.
Excecionalmente, para o ano de 2023, os beneficiários com explorações de regadio, que não detenham análises à água de rega, deverão preencher os campos seguintes com o valor 0 (zero).</t>
        </r>
        <r>
          <rPr>
            <sz val="9"/>
            <color indexed="81"/>
            <rFont val="Tahoma"/>
            <family val="2"/>
          </rPr>
          <t xml:space="preserve">
</t>
        </r>
      </text>
    </comment>
    <comment ref="A30" authorId="1" shapeId="0">
      <text>
        <r>
          <rPr>
            <b/>
            <sz val="9"/>
            <color indexed="81"/>
            <rFont val="Tahoma"/>
            <family val="2"/>
          </rPr>
          <t>Preenchimento obrigatório apenas nos casos em que o beneficiário pretender recorrer á fertilização orgânica. Estes valores servirão de auxilio para o preenchimento do campo «Nutrientes disponibilizados por tipo de fertilizantes» do quadro 3 - Plano de Aplicação.
No caso do beneficiário ter efetuado análises, os boletins de análise devem ser mantidos em anexo ao plano de fertilização.</t>
        </r>
        <r>
          <rPr>
            <sz val="9"/>
            <color indexed="81"/>
            <rFont val="Tahoma"/>
            <family val="2"/>
          </rPr>
          <t xml:space="preserve">
</t>
        </r>
      </text>
    </comment>
    <comment ref="B32" authorId="1" shapeId="0">
      <text>
        <r>
          <rPr>
            <b/>
            <sz val="9"/>
            <color indexed="81"/>
            <rFont val="Tahoma"/>
            <family val="2"/>
          </rPr>
          <t>Preenchimento obrigatório apenas no caso de o beneficiário utilizar «estrume» ou «chorume».
Admite os seguintes valores:
- Bovino;
- Suíno;
- Ovino;
- Caprino;
- Equino;
- Aves;
- Outras espécies pecuárias.</t>
        </r>
      </text>
    </comment>
    <comment ref="C33" authorId="1" shapeId="0">
      <text>
        <r>
          <rPr>
            <b/>
            <sz val="9"/>
            <color indexed="81"/>
            <rFont val="Tahoma"/>
            <family val="2"/>
          </rPr>
          <t>Azoto</t>
        </r>
        <r>
          <rPr>
            <sz val="9"/>
            <color indexed="81"/>
            <rFont val="Tahoma"/>
            <family val="2"/>
          </rPr>
          <t xml:space="preserve">
</t>
        </r>
      </text>
    </comment>
    <comment ref="D33" authorId="1" shapeId="0">
      <text>
        <r>
          <rPr>
            <b/>
            <sz val="9"/>
            <color indexed="81"/>
            <rFont val="Tahoma"/>
            <family val="2"/>
          </rPr>
          <t>Fósforo</t>
        </r>
        <r>
          <rPr>
            <sz val="9"/>
            <color indexed="81"/>
            <rFont val="Tahoma"/>
            <family val="2"/>
          </rPr>
          <t xml:space="preserve">
</t>
        </r>
      </text>
    </comment>
    <comment ref="E33" authorId="1" shapeId="0">
      <text>
        <r>
          <rPr>
            <b/>
            <sz val="9"/>
            <color indexed="81"/>
            <rFont val="Tahoma"/>
            <family val="2"/>
          </rPr>
          <t>Potássio</t>
        </r>
        <r>
          <rPr>
            <sz val="9"/>
            <color indexed="81"/>
            <rFont val="Tahoma"/>
            <family val="2"/>
          </rPr>
          <t xml:space="preserve">
</t>
        </r>
      </text>
    </comment>
    <comment ref="C48" authorId="2" shapeId="0">
      <text>
        <r>
          <rPr>
            <b/>
            <sz val="9"/>
            <color indexed="81"/>
            <rFont val="Tahoma"/>
            <family val="2"/>
          </rPr>
          <t>Composição determinada por análises.</t>
        </r>
        <r>
          <rPr>
            <sz val="9"/>
            <color indexed="81"/>
            <rFont val="Tahoma"/>
            <family val="2"/>
          </rPr>
          <t xml:space="preserve">
</t>
        </r>
      </text>
    </comment>
    <comment ref="D48" authorId="2" shapeId="0">
      <text>
        <r>
          <rPr>
            <b/>
            <sz val="9"/>
            <color indexed="81"/>
            <rFont val="Tahoma"/>
            <family val="2"/>
          </rPr>
          <t>Composição determinada por análises.</t>
        </r>
      </text>
    </comment>
    <comment ref="E48" authorId="2" shapeId="0">
      <text>
        <r>
          <rPr>
            <b/>
            <sz val="9"/>
            <color indexed="81"/>
            <rFont val="Tahoma"/>
            <family val="2"/>
          </rPr>
          <t>Composição determinada por análises.</t>
        </r>
      </text>
    </comment>
    <comment ref="A53" authorId="1" shapeId="0">
      <text>
        <r>
          <rPr>
            <b/>
            <sz val="9"/>
            <color indexed="81"/>
            <rFont val="Tahoma"/>
            <family val="2"/>
          </rPr>
          <t>Assinalar com uma X o campo correspondente à origem dos dados</t>
        </r>
        <r>
          <rPr>
            <sz val="9"/>
            <color indexed="81"/>
            <rFont val="Tahoma"/>
            <family val="2"/>
          </rPr>
          <t xml:space="preserve">
</t>
        </r>
      </text>
    </comment>
    <comment ref="D55" authorId="1" shapeId="0">
      <text>
        <r>
          <rPr>
            <b/>
            <sz val="9"/>
            <color indexed="81"/>
            <rFont val="Tahoma"/>
            <family val="2"/>
          </rPr>
          <t>No caso do beneficiário optar pela análise laboratorial para determinação da composição dos efluentes pecuários que pretende aplicar, recomenda-se o procedimento constante das as normas de colheita de amostras de corretivos orgânicos do Anexo IV do" Manual de fertilização das culturas" do INIAV.</t>
        </r>
      </text>
    </comment>
    <comment ref="A58" authorId="1" shapeId="0">
      <text>
        <r>
          <rPr>
            <b/>
            <sz val="9"/>
            <color indexed="81"/>
            <rFont val="Tahoma"/>
            <family val="2"/>
          </rPr>
          <t>No caso do beneficiário ter efetuado análises, os boletins de análise devem ser mantidos em anexo ao plano de fertilização.</t>
        </r>
        <r>
          <rPr>
            <sz val="9"/>
            <color indexed="81"/>
            <rFont val="Tahoma"/>
            <family val="2"/>
          </rPr>
          <t xml:space="preserve">
</t>
        </r>
      </text>
    </comment>
    <comment ref="C63" authorId="1" shapeId="0">
      <text>
        <r>
          <rPr>
            <b/>
            <sz val="9"/>
            <color indexed="81"/>
            <rFont val="Tahoma"/>
            <family val="2"/>
          </rPr>
          <t>Azoto</t>
        </r>
        <r>
          <rPr>
            <sz val="9"/>
            <color indexed="81"/>
            <rFont val="Tahoma"/>
            <family val="2"/>
          </rPr>
          <t xml:space="preserve">
</t>
        </r>
      </text>
    </comment>
    <comment ref="D63" authorId="1" shapeId="0">
      <text>
        <r>
          <rPr>
            <b/>
            <sz val="9"/>
            <color indexed="81"/>
            <rFont val="Tahoma"/>
            <family val="2"/>
          </rPr>
          <t>Fósforo</t>
        </r>
        <r>
          <rPr>
            <sz val="9"/>
            <color indexed="81"/>
            <rFont val="Tahoma"/>
            <family val="2"/>
          </rPr>
          <t xml:space="preserve">
</t>
        </r>
      </text>
    </comment>
    <comment ref="E63" authorId="1" shapeId="0">
      <text>
        <r>
          <rPr>
            <b/>
            <sz val="9"/>
            <color indexed="81"/>
            <rFont val="Tahoma"/>
            <family val="2"/>
          </rPr>
          <t>Potássio</t>
        </r>
        <r>
          <rPr>
            <sz val="9"/>
            <color indexed="81"/>
            <rFont val="Tahoma"/>
            <family val="2"/>
          </rPr>
          <t xml:space="preserve">
</t>
        </r>
      </text>
    </comment>
    <comment ref="F63" authorId="1" shapeId="0">
      <text>
        <r>
          <rPr>
            <b/>
            <sz val="9"/>
            <color indexed="81"/>
            <rFont val="Tahoma"/>
            <family val="2"/>
          </rPr>
          <t>Magnésio</t>
        </r>
        <r>
          <rPr>
            <sz val="9"/>
            <color indexed="81"/>
            <rFont val="Tahoma"/>
            <family val="2"/>
          </rPr>
          <t xml:space="preserve">
</t>
        </r>
      </text>
    </comment>
    <comment ref="G63" authorId="1" shapeId="0">
      <text>
        <r>
          <rPr>
            <b/>
            <sz val="9"/>
            <color indexed="81"/>
            <rFont val="Tahoma"/>
            <family val="2"/>
          </rPr>
          <t>Preencher apenas quando o boletim de análises ou a tabela de referência utilizada apresenta dados sobre outros elementos, que vão ser considerados na elaboração do plano de fertilização.</t>
        </r>
        <r>
          <rPr>
            <sz val="9"/>
            <color indexed="81"/>
            <rFont val="Tahoma"/>
            <family val="2"/>
          </rPr>
          <t xml:space="preserve">
</t>
        </r>
      </text>
    </comment>
    <comment ref="H63" authorId="1" shapeId="0">
      <text>
        <r>
          <rPr>
            <b/>
            <sz val="9"/>
            <color indexed="81"/>
            <rFont val="Tahoma"/>
            <family val="2"/>
          </rPr>
          <t>Preencher apenas quando o boletim de análises ou a tabela de referência utilizada apresenta dados sobre outros elementos, que vão ser considerados na elaboração do plano de fertilização.</t>
        </r>
        <r>
          <rPr>
            <sz val="9"/>
            <color indexed="81"/>
            <rFont val="Tahoma"/>
            <family val="2"/>
          </rPr>
          <t xml:space="preserve">
</t>
        </r>
      </text>
    </comment>
    <comment ref="I63" authorId="1" shapeId="0">
      <text>
        <r>
          <rPr>
            <b/>
            <sz val="9"/>
            <color indexed="81"/>
            <rFont val="Tahoma"/>
            <family val="2"/>
          </rPr>
          <t>Preencher apenas quando o boletim de análises ou a tabela de referência utilizada apresenta dados sobre outros elementos, que vão ser considerados na elaboração do plano de fertilização.</t>
        </r>
        <r>
          <rPr>
            <sz val="9"/>
            <color indexed="81"/>
            <rFont val="Tahoma"/>
            <family val="2"/>
          </rPr>
          <t xml:space="preserve">
</t>
        </r>
      </text>
    </comment>
    <comment ref="J63" authorId="1" shapeId="0">
      <text>
        <r>
          <rPr>
            <b/>
            <sz val="9"/>
            <color indexed="81"/>
            <rFont val="Tahoma"/>
            <family val="2"/>
          </rPr>
          <t>Preencher apenas quando o boletim de análises ou a tabela de referência utilizada apresenta dados sobre outros elementos, que vão ser considerados na elaboração do plano de fertilização.</t>
        </r>
        <r>
          <rPr>
            <sz val="9"/>
            <color indexed="81"/>
            <rFont val="Tahoma"/>
            <family val="2"/>
          </rPr>
          <t xml:space="preserve">
</t>
        </r>
      </text>
    </comment>
    <comment ref="A65" authorId="1" shapeId="0">
      <text>
        <r>
          <rPr>
            <b/>
            <sz val="9"/>
            <color indexed="81"/>
            <rFont val="Tahoma"/>
            <family val="2"/>
          </rPr>
          <t>Parcela usada no cálculo automático do campo «previsão total de nutrientes a disponibilizar à cultura» do quadro 3 - Plano de aplicação em função dos resultados das análises ou dos valores tabelados em referência bibliográfica relativamente à composição da adubação verde efetuada.</t>
        </r>
      </text>
    </comment>
    <comment ref="C65" authorId="1" shapeId="0">
      <text>
        <r>
          <rPr>
            <b/>
            <sz val="9"/>
            <color indexed="81"/>
            <rFont val="Tahoma"/>
            <family val="2"/>
          </rPr>
          <t>Inserir valores recomendados nas Tabelas de Referência</t>
        </r>
      </text>
    </comment>
    <comment ref="D65" authorId="1" shapeId="0">
      <text>
        <r>
          <rPr>
            <b/>
            <sz val="9"/>
            <color indexed="81"/>
            <rFont val="Tahoma"/>
            <family val="2"/>
          </rPr>
          <t>Inserir valores recomendados nas Tabelas de Referência</t>
        </r>
      </text>
    </comment>
    <comment ref="E65" authorId="1" shapeId="0">
      <text>
        <r>
          <rPr>
            <b/>
            <sz val="9"/>
            <color indexed="81"/>
            <rFont val="Tahoma"/>
            <family val="2"/>
          </rPr>
          <t>Inserir valores recomendados nas Tabelas de Referência</t>
        </r>
      </text>
    </comment>
    <comment ref="F65" authorId="1" shapeId="0">
      <text>
        <r>
          <rPr>
            <b/>
            <sz val="9"/>
            <color indexed="81"/>
            <rFont val="Tahoma"/>
            <family val="2"/>
          </rPr>
          <t>Inserir valores recomendados nas Tabelas de Referência</t>
        </r>
      </text>
    </comment>
    <comment ref="G65" authorId="1" shapeId="0">
      <text>
        <r>
          <rPr>
            <b/>
            <sz val="9"/>
            <color indexed="81"/>
            <rFont val="Tahoma"/>
            <family val="2"/>
          </rPr>
          <t>Inserir valores recomendados nas Tabelas de Referência, quando existirem valores para nutirente adicional.</t>
        </r>
      </text>
    </comment>
    <comment ref="H65" authorId="1" shapeId="0">
      <text>
        <r>
          <rPr>
            <b/>
            <sz val="9"/>
            <color indexed="81"/>
            <rFont val="Tahoma"/>
            <family val="2"/>
          </rPr>
          <t>Inserir valores recomendados nas Tabelas de Referência, quando existirem valores para nutirente adicional.</t>
        </r>
      </text>
    </comment>
    <comment ref="I65" authorId="1" shapeId="0">
      <text>
        <r>
          <rPr>
            <b/>
            <sz val="9"/>
            <color indexed="81"/>
            <rFont val="Tahoma"/>
            <family val="2"/>
          </rPr>
          <t>Inserir valores recomendados nas Tabelas de Referência, quando existirem valores para nutirente adicional.</t>
        </r>
      </text>
    </comment>
    <comment ref="J65" authorId="1" shapeId="0">
      <text>
        <r>
          <rPr>
            <b/>
            <sz val="9"/>
            <color indexed="81"/>
            <rFont val="Tahoma"/>
            <family val="2"/>
          </rPr>
          <t>Inserir valores recomendados nas Tabelas de Referência, quando existirem valores para nutirente adicional.</t>
        </r>
      </text>
    </comment>
    <comment ref="A69" authorId="1" shapeId="0">
      <text>
        <r>
          <rPr>
            <b/>
            <sz val="9"/>
            <color indexed="81"/>
            <rFont val="Tahoma"/>
            <family val="2"/>
          </rPr>
          <t>Assinalar com uma X o campo correspondente à origem dos dados</t>
        </r>
        <r>
          <rPr>
            <sz val="9"/>
            <color indexed="81"/>
            <rFont val="Tahoma"/>
            <family val="2"/>
          </rPr>
          <t xml:space="preserve">
</t>
        </r>
      </text>
    </comment>
    <comment ref="A73" authorId="1" shapeId="0">
      <text>
        <r>
          <rPr>
            <b/>
            <sz val="9"/>
            <color indexed="81"/>
            <rFont val="Tahoma"/>
            <family val="2"/>
          </rPr>
          <t>O beneficiário deve preencher este campo com base nos valores do Quadro 2 do Anexo VI da portaria n.º 259/2012, de 28 de agosto Ou com base no Quadro 21 do Manual das Culturas do INIAV.</t>
        </r>
        <r>
          <rPr>
            <sz val="9"/>
            <color indexed="81"/>
            <rFont val="Tahoma"/>
            <family val="2"/>
          </rPr>
          <t xml:space="preserve">
</t>
        </r>
      </text>
    </comment>
    <comment ref="A75" authorId="1" shapeId="0">
      <text>
        <r>
          <rPr>
            <b/>
            <sz val="9"/>
            <color indexed="81"/>
            <rFont val="Tahoma"/>
            <family val="2"/>
          </rPr>
          <t xml:space="preserve">Preencher de acordo com Portaria n.º259/2012_Programa de Ação - Anexo VI - Quadro 2.
</t>
        </r>
        <r>
          <rPr>
            <b/>
            <u/>
            <sz val="9"/>
            <color indexed="81"/>
            <rFont val="Tahoma"/>
            <family val="2"/>
          </rPr>
          <t>Precedente cultural</t>
        </r>
        <r>
          <rPr>
            <b/>
            <sz val="9"/>
            <color indexed="81"/>
            <rFont val="Tahoma"/>
            <family val="2"/>
          </rPr>
          <t xml:space="preserve">                                            </t>
        </r>
        <r>
          <rPr>
            <b/>
            <u/>
            <sz val="9"/>
            <color indexed="81"/>
            <rFont val="Tahoma"/>
            <family val="2"/>
          </rPr>
          <t>Azoto a adicionar (+) ou retirar (-) à recomendação</t>
        </r>
        <r>
          <rPr>
            <b/>
            <sz val="9"/>
            <color indexed="81"/>
            <rFont val="Tahoma"/>
            <family val="2"/>
          </rPr>
          <t xml:space="preserve"> 
Beterraba (folhas recolhidas) ……………………………………........... 0
Beterraba (folhas incorporadas) ............................................... -20
Cereais (palha recolhida) ........................................................... 0
Cereais (palha incorporada) ...................................................... 20
Couve-brócolo ......................................................................... -30
Couve-de-bruxelas ................................................................... -30
Couve-flor ............................................................................... -30
Prado temporário (2 ou mais anos) ........................................... -20
Prado luzerna .......................................................................... -40
Cultura intercalar - gramíneas ..................................... -1,5 kg de N/t matéria verde incorporada
Cultura intercalar - leguminosas .................................. -2,5 kg de N/t matéria verde incorporada
</t>
        </r>
        <r>
          <rPr>
            <sz val="9"/>
            <color indexed="81"/>
            <rFont val="Tahoma"/>
            <family val="2"/>
          </rPr>
          <t xml:space="preserve"> </t>
        </r>
      </text>
    </comment>
    <comment ref="D79" authorId="1" shapeId="0">
      <text>
        <r>
          <rPr>
            <b/>
            <sz val="9"/>
            <color indexed="81"/>
            <rFont val="Tahoma"/>
            <family val="2"/>
          </rPr>
          <t>Preencher apenas para culturas ou pastagens permanentes</t>
        </r>
        <r>
          <rPr>
            <sz val="9"/>
            <color indexed="81"/>
            <rFont val="Tahoma"/>
            <family val="2"/>
          </rPr>
          <t xml:space="preserve">
</t>
        </r>
      </text>
    </comment>
    <comment ref="C81" authorId="1" shapeId="0">
      <text>
        <r>
          <rPr>
            <b/>
            <sz val="9"/>
            <color indexed="81"/>
            <rFont val="Tahoma"/>
            <family val="2"/>
          </rPr>
          <t>Azoto
Considerar valor de acordo com o Manual de fertilização das culturas, INIAV 2022, ou com o Anexo VIII da Portaria n.º 259/2012, de 28 de agosto.</t>
        </r>
        <r>
          <rPr>
            <sz val="9"/>
            <color indexed="81"/>
            <rFont val="Tahoma"/>
            <family val="2"/>
          </rPr>
          <t xml:space="preserve">
</t>
        </r>
      </text>
    </comment>
    <comment ref="D81" authorId="1" shapeId="0">
      <text>
        <r>
          <rPr>
            <b/>
            <sz val="9"/>
            <color indexed="81"/>
            <rFont val="Tahoma"/>
            <family val="2"/>
          </rPr>
          <t>Fósforo
Considerar valor de acordo com o Manual de fertilização das culturas, INIAV 2022.</t>
        </r>
      </text>
    </comment>
    <comment ref="E81" authorId="1" shapeId="0">
      <text>
        <r>
          <rPr>
            <b/>
            <sz val="9"/>
            <color indexed="81"/>
            <rFont val="Tahoma"/>
            <family val="2"/>
          </rPr>
          <t>Potássio
Considerar valor de acordo com o Manual de fertilização das culturas, INIAV 2022.</t>
        </r>
      </text>
    </comment>
    <comment ref="F81" authorId="1" shapeId="0">
      <text>
        <r>
          <rPr>
            <b/>
            <sz val="9"/>
            <color indexed="81"/>
            <rFont val="Tahoma"/>
            <family val="2"/>
          </rPr>
          <t>Magnésio
Considerar valor de acordo com o Manual de fertilização das culturas, INIAV 2022.</t>
        </r>
      </text>
    </comment>
    <comment ref="G81" authorId="1" shapeId="0">
      <text>
        <r>
          <rPr>
            <b/>
            <sz val="9"/>
            <color indexed="81"/>
            <rFont val="Tahoma"/>
            <family val="2"/>
          </rPr>
          <t>Preencher apenas quando a tabela de referência utilizada apresenta dados sobre outros elementos, que vão ser considerados na elaboração do plano de fertilização.
Considerar valor de acordo com o Manual de fertilização das culturas, INIAV 2022.</t>
        </r>
        <r>
          <rPr>
            <sz val="9"/>
            <color indexed="81"/>
            <rFont val="Tahoma"/>
            <family val="2"/>
          </rPr>
          <t xml:space="preserve">
</t>
        </r>
      </text>
    </comment>
    <comment ref="H81" authorId="1" shapeId="0">
      <text>
        <r>
          <rPr>
            <b/>
            <sz val="9"/>
            <color indexed="81"/>
            <rFont val="Tahoma"/>
            <family val="2"/>
          </rPr>
          <t>Preencher apenas quando a tabela de referência utilizada apresenta dados sobre outros elementos, que vão ser considerados na elaboração do plano de fertilização.
Considerar valor de acordo com o Manual de fertilização das culturas, INIAV 2022.</t>
        </r>
        <r>
          <rPr>
            <sz val="9"/>
            <color indexed="81"/>
            <rFont val="Tahoma"/>
            <family val="2"/>
          </rPr>
          <t xml:space="preserve">
</t>
        </r>
      </text>
    </comment>
    <comment ref="I81" authorId="1" shapeId="0">
      <text>
        <r>
          <rPr>
            <b/>
            <sz val="9"/>
            <color indexed="81"/>
            <rFont val="Tahoma"/>
            <family val="2"/>
          </rPr>
          <t>Preencher apenas quando a tabela de referência utilizada apresenta dados sobre outros elementos, que vão ser considerados na elaboração do plano de fertilização.
Considerar valor de acordo com o Manual de fertilização das culturas, INIAV 2022.</t>
        </r>
        <r>
          <rPr>
            <sz val="9"/>
            <color indexed="81"/>
            <rFont val="Tahoma"/>
            <family val="2"/>
          </rPr>
          <t xml:space="preserve">
</t>
        </r>
      </text>
    </comment>
    <comment ref="J81" authorId="1" shapeId="0">
      <text>
        <r>
          <rPr>
            <b/>
            <sz val="9"/>
            <color indexed="81"/>
            <rFont val="Tahoma"/>
            <family val="2"/>
          </rPr>
          <t>Preencher apenas quando a tabela de referência utilizada apresenta dados sobre outros elementos, que vão ser considerados na elaboração do plano de fertilização.
Considerar valor de acordo com o Manual de fertilização das culturas, INIAV 2022.</t>
        </r>
        <r>
          <rPr>
            <sz val="9"/>
            <color indexed="81"/>
            <rFont val="Tahoma"/>
            <family val="2"/>
          </rPr>
          <t xml:space="preserve">
</t>
        </r>
      </text>
    </comment>
    <comment ref="A84" authorId="1" shapeId="0">
      <text>
        <r>
          <rPr>
            <b/>
            <sz val="9"/>
            <color indexed="81"/>
            <rFont val="Tahoma"/>
            <family val="2"/>
          </rPr>
          <t>Assinalar com uma X o campo correspondente à origem dos dados</t>
        </r>
        <r>
          <rPr>
            <sz val="9"/>
            <color indexed="81"/>
            <rFont val="Tahoma"/>
            <family val="2"/>
          </rPr>
          <t xml:space="preserve">
</t>
        </r>
      </text>
    </comment>
    <comment ref="C89" authorId="1" shapeId="0">
      <text>
        <r>
          <rPr>
            <b/>
            <sz val="9"/>
            <color indexed="81"/>
            <rFont val="Tahoma"/>
            <family val="2"/>
          </rPr>
          <t>Valores devem ser expressos em kg/ha.
De acordo com o Regulamento 2018/848, em Agricultura Biológica, a quantidade total de estrume animal a aplicar não pode exceder 170 kg de azoto por ano e por hectare.
Nas parcelas em Zona Vulnerável, de acordo com a Portaria n.º259/2012, quantidade de matérias fertilizantes de natureza orgânica a aplicar, por hectare de SAU e ano, não pode veicular mais de 250 kg de azoto total, o qual não deve conter mais de 170 kg de azoto total de efluentes pecuários.</t>
        </r>
      </text>
    </comment>
    <comment ref="D89" authorId="1" shapeId="0">
      <text>
        <r>
          <rPr>
            <b/>
            <sz val="9"/>
            <color indexed="81"/>
            <rFont val="Tahoma"/>
            <family val="2"/>
          </rPr>
          <t>Valores devem ser expressos em kg/ha.</t>
        </r>
        <r>
          <rPr>
            <sz val="9"/>
            <color indexed="81"/>
            <rFont val="Tahoma"/>
            <family val="2"/>
          </rPr>
          <t xml:space="preserve">
</t>
        </r>
      </text>
    </comment>
    <comment ref="E89" authorId="1" shapeId="0">
      <text>
        <r>
          <rPr>
            <b/>
            <sz val="9"/>
            <color indexed="81"/>
            <rFont val="Tahoma"/>
            <family val="2"/>
          </rPr>
          <t>Valores devem ser expressos em kg/ha.</t>
        </r>
      </text>
    </comment>
    <comment ref="F89" authorId="1" shapeId="0">
      <text>
        <r>
          <rPr>
            <b/>
            <sz val="9"/>
            <color indexed="81"/>
            <rFont val="Tahoma"/>
            <family val="2"/>
          </rPr>
          <t>Valores devem ser expressos em kg/ha.</t>
        </r>
      </text>
    </comment>
    <comment ref="G89" authorId="1" shapeId="0">
      <text>
        <r>
          <rPr>
            <b/>
            <sz val="9"/>
            <color indexed="81"/>
            <rFont val="Tahoma"/>
            <family val="2"/>
          </rPr>
          <t>Preencher apenas quando prevê aplicar um elemento nutricional adicional.
Valores devem ser expressos em kg/ha.</t>
        </r>
        <r>
          <rPr>
            <sz val="9"/>
            <color indexed="81"/>
            <rFont val="Tahoma"/>
            <family val="2"/>
          </rPr>
          <t xml:space="preserve">
</t>
        </r>
      </text>
    </comment>
    <comment ref="H89" authorId="1" shapeId="0">
      <text>
        <r>
          <rPr>
            <b/>
            <sz val="9"/>
            <color indexed="81"/>
            <rFont val="Tahoma"/>
            <family val="2"/>
          </rPr>
          <t>Preencher apenas quando prevê aplicar um elemento nutricional adicional.
Valores devem ser expressos em kg/ha.</t>
        </r>
      </text>
    </comment>
    <comment ref="I89" authorId="1" shapeId="0">
      <text>
        <r>
          <rPr>
            <b/>
            <sz val="9"/>
            <color indexed="81"/>
            <rFont val="Tahoma"/>
            <family val="2"/>
          </rPr>
          <t>Preencher apenas quando prevê aplicar um elemento nutricional adicional.
Valores devem ser expressos em kg/ha.</t>
        </r>
        <r>
          <rPr>
            <sz val="9"/>
            <color indexed="81"/>
            <rFont val="Tahoma"/>
            <family val="2"/>
          </rPr>
          <t xml:space="preserve">
</t>
        </r>
      </text>
    </comment>
    <comment ref="J89" authorId="1" shapeId="0">
      <text>
        <r>
          <rPr>
            <b/>
            <sz val="9"/>
            <color indexed="81"/>
            <rFont val="Tahoma"/>
            <family val="2"/>
          </rPr>
          <t xml:space="preserve">Preencher apenas quando prevê aplicar um elemento nutricional adicional.
Valores devem ser expressos em kg/ha.
</t>
        </r>
        <r>
          <rPr>
            <sz val="9"/>
            <color indexed="81"/>
            <rFont val="Tahoma"/>
            <family val="2"/>
          </rPr>
          <t xml:space="preserve">
</t>
        </r>
      </text>
    </comment>
    <comment ref="A90" authorId="1" shapeId="0">
      <text>
        <r>
          <rPr>
            <b/>
            <sz val="9"/>
            <color indexed="81"/>
            <rFont val="Tahoma"/>
            <family val="2"/>
          </rPr>
          <t>Este valor vai corresponder à quantidade de nutrientres que deve ser aplicada.
O preenchimento é automático após preenchimento dos campos 1.1, 1.2, 1.4, 1.5 e 2 (ajustados à realidade da exploração).</t>
        </r>
        <r>
          <rPr>
            <sz val="9"/>
            <color indexed="81"/>
            <rFont val="Tahoma"/>
            <family val="2"/>
          </rPr>
          <t xml:space="preserve">
</t>
        </r>
      </text>
    </comment>
    <comment ref="G90" authorId="1" shapeId="0">
      <text>
        <r>
          <rPr>
            <b/>
            <sz val="9"/>
            <color indexed="81"/>
            <rFont val="Tahoma"/>
            <family val="2"/>
          </rPr>
          <t>Preencher manualmente com os valores da quantidade de nutriente adicional a aplicar (caso exista), de acordo com a seguinte fómula:</t>
        </r>
        <r>
          <rPr>
            <sz val="9"/>
            <color indexed="81"/>
            <rFont val="Tahoma"/>
            <family val="2"/>
          </rPr>
          <t xml:space="preserve">
</t>
        </r>
        <r>
          <rPr>
            <b/>
            <sz val="9"/>
            <color indexed="81"/>
            <rFont val="Tahoma"/>
            <family val="2"/>
          </rPr>
          <t>G85-(G12+?25+G66), sendo "?" a célula correspondente ao nutriente adicional registado no quadro 1.2 - Análise da água de rega.</t>
        </r>
      </text>
    </comment>
    <comment ref="H90" authorId="1" shapeId="0">
      <text>
        <r>
          <rPr>
            <b/>
            <sz val="9"/>
            <color indexed="81"/>
            <rFont val="Tahoma"/>
            <family val="2"/>
          </rPr>
          <t>Preencher manualmente com os valores da quantidade de nutriente adicional a aplicar (caso exista), de acordo com a seguinte fómula:</t>
        </r>
        <r>
          <rPr>
            <sz val="9"/>
            <color indexed="81"/>
            <rFont val="Tahoma"/>
            <family val="2"/>
          </rPr>
          <t xml:space="preserve">
H</t>
        </r>
        <r>
          <rPr>
            <b/>
            <sz val="9"/>
            <color indexed="81"/>
            <rFont val="Tahoma"/>
            <family val="2"/>
          </rPr>
          <t>85-(H12+?25+H66), sendo "?" o nutriente adicional registado no quadro 1.2 - Análise da água de rega.</t>
        </r>
      </text>
    </comment>
    <comment ref="I90" authorId="1" shapeId="0">
      <text>
        <r>
          <rPr>
            <b/>
            <sz val="9"/>
            <color indexed="81"/>
            <rFont val="Tahoma"/>
            <family val="2"/>
          </rPr>
          <t>Preencher manualmente com os valores da quantidade de nutriente adicional a aplicar (caso exista), de acordo com a seguinte fómula:</t>
        </r>
        <r>
          <rPr>
            <sz val="9"/>
            <color indexed="81"/>
            <rFont val="Tahoma"/>
            <family val="2"/>
          </rPr>
          <t xml:space="preserve">
I</t>
        </r>
        <r>
          <rPr>
            <b/>
            <sz val="9"/>
            <color indexed="81"/>
            <rFont val="Tahoma"/>
            <family val="2"/>
          </rPr>
          <t>85-(I12+?25+I66), sendo "?" o nutriente adicional registado no quadro 1.2 - Análise da água de rega.</t>
        </r>
      </text>
    </comment>
    <comment ref="J90" authorId="1" shapeId="0">
      <text>
        <r>
          <rPr>
            <b/>
            <sz val="9"/>
            <color indexed="81"/>
            <rFont val="Tahoma"/>
            <family val="2"/>
          </rPr>
          <t>Preencher manualmente com os valores da quantidade de nutriente adicional a aplicar (caso exista), de acordo com a seguinte fómula:</t>
        </r>
        <r>
          <rPr>
            <sz val="9"/>
            <color indexed="81"/>
            <rFont val="Tahoma"/>
            <family val="2"/>
          </rPr>
          <t xml:space="preserve">
J</t>
        </r>
        <r>
          <rPr>
            <b/>
            <sz val="9"/>
            <color indexed="81"/>
            <rFont val="Tahoma"/>
            <family val="2"/>
          </rPr>
          <t>85-(J12+?25+J66), sendo "?" o nutriente adicional registado no quadro 1.2 - Análise da água de rega.</t>
        </r>
      </text>
    </comment>
    <comment ref="A91" authorId="1" shapeId="0">
      <text>
        <r>
          <rPr>
            <b/>
            <sz val="9"/>
            <color indexed="81"/>
            <rFont val="Tahoma"/>
            <family val="2"/>
          </rPr>
          <t>Nas linhas seguintes o beneficiário deverá identificar o tipo de fertilizante que prevê utilizar para suprir as necessidade determinadas no campo «Previsão total de nutrientes a disponibilizar à cultura» e a respetiva quantificação dos nutrientes.
Valores possíveis:
- Aplicação de corretivos;
- Adubação verde;
- Aplicação de estrume;
- Aplicação de chorume;
- Aplicação de digerido de Unidade de Biogás;
- Aplicação de sedimentos depositados nos orgãos de armazenamento de efluentes pecuários;
- Mistura de efluentes pecuários e seus derivados;
- Aplicação de composto;</t>
        </r>
        <r>
          <rPr>
            <sz val="9"/>
            <color indexed="81"/>
            <rFont val="Tahoma"/>
            <family val="2"/>
          </rPr>
          <t xml:space="preserve">
</t>
        </r>
      </text>
    </comment>
    <comment ref="A104" authorId="1" shapeId="0">
      <text>
        <r>
          <rPr>
            <b/>
            <sz val="9"/>
            <color indexed="81"/>
            <rFont val="Tahoma"/>
            <family val="2"/>
          </rPr>
          <t xml:space="preserve">O beneficiário deve, por cada um dos nutrientes listados, somar as quantidades a disponibilizar através dos tipos de fertilizantes orgânicos listados no campo «nutrientes a disponibilizar por tipo de fertilizantes». </t>
        </r>
        <r>
          <rPr>
            <sz val="9"/>
            <color indexed="81"/>
            <rFont val="Tahoma"/>
            <family val="2"/>
          </rPr>
          <t xml:space="preserve">
</t>
        </r>
      </text>
    </comment>
    <comment ref="A105" authorId="1" shapeId="0">
      <text>
        <r>
          <rPr>
            <b/>
            <sz val="9"/>
            <color indexed="81"/>
            <rFont val="Tahoma"/>
            <family val="2"/>
          </rPr>
          <t xml:space="preserve">O beneficiário deve, por cada um dos nutrientes listados, somar as quantidades a disponibilizar através dos tipos de outros fertilizantes orgânicos listados no campo «nutrientes a disponibilizar por tipo de fertilizantes». </t>
        </r>
        <r>
          <rPr>
            <sz val="9"/>
            <color indexed="81"/>
            <rFont val="Tahoma"/>
            <family val="2"/>
          </rPr>
          <t xml:space="preserve">
</t>
        </r>
      </text>
    </comment>
    <comment ref="A106" authorId="1" shapeId="0">
      <text>
        <r>
          <rPr>
            <b/>
            <sz val="9"/>
            <color indexed="81"/>
            <rFont val="Tahoma"/>
            <family val="2"/>
          </rPr>
          <t xml:space="preserve">O beneficiário deve, por cada um dos nutrientes listados, somar as quantidades a disponibilizar através dos tipos de fertilizantes não orgânicos listados no campo «nutrientes a disponibilizar por tipo de fertilizantes». </t>
        </r>
        <r>
          <rPr>
            <sz val="9"/>
            <color indexed="81"/>
            <rFont val="Tahoma"/>
            <family val="2"/>
          </rPr>
          <t xml:space="preserve">
</t>
        </r>
      </text>
    </comment>
    <comment ref="A107" authorId="1" shapeId="0">
      <text>
        <r>
          <rPr>
            <b/>
            <sz val="9"/>
            <color indexed="81"/>
            <rFont val="Tahoma"/>
            <family val="2"/>
          </rPr>
          <t>Este somatório, por cada um dos nutrientes, não pode ser superior aos valores determinados no campo «Previsão total de nutrientes a disponibilzar à cultura» do «Quadro 3 - Plano de aplicação».</t>
        </r>
        <r>
          <rPr>
            <sz val="9"/>
            <color indexed="81"/>
            <rFont val="Tahoma"/>
            <family val="2"/>
          </rPr>
          <t xml:space="preserve">
</t>
        </r>
      </text>
    </comment>
  </commentList>
</comments>
</file>

<file path=xl/comments18.xml><?xml version="1.0" encoding="utf-8"?>
<comments xmlns="http://schemas.openxmlformats.org/spreadsheetml/2006/main">
  <authors>
    <author>DSPP</author>
    <author>Miguel Jorge Viegas Cardoso</author>
  </authors>
  <commentList>
    <comment ref="A5" authorId="0" shapeId="0">
      <text>
        <r>
          <rPr>
            <b/>
            <sz val="9"/>
            <color indexed="81"/>
            <rFont val="Tahoma"/>
            <family val="2"/>
          </rPr>
          <t>O Plano de Gestão do Pastoreio é obrigatório para as seguintes intervenções PEPAC: Maneio da Pastagem Permanente (para 3 anos) e Conservação do Solo - Pastagens Biodiversas (para 5 anos).
Pretende-se que o agricultor faça uma caraterização das pastagens permanentes, na qual deve incluir tipo de pastagem permanente, resultado das Análises (a registar no Anexo 1 - Plano de Fertilização); estado geral da pastagem: grau de cobertura do solo com vegetação herbácea, estruturas de parqueamento do gado (tipo, quando existentes), pontos de água acessíveis ao gado (se existem e de que tipo) e caracterização do maneio do gado.
Para além da caraterização das áreas de pastagem permanente, o beneficiário deverá apresentar um planeamento/organigrama das práticas culturais, que se propõe implementar para melhorar o estado das pastagens, aumentar/manter os níveis de armazenamento do carbono orgânico, bem como o conjunto de alterações a efetuar no maneio do seu efetivo pecuário para garantir a melhoria ou manutenção do estado de conservação das pastagens e do sequestro do carbono orgânico.</t>
        </r>
        <r>
          <rPr>
            <sz val="9"/>
            <color indexed="81"/>
            <rFont val="Tahoma"/>
            <family val="2"/>
          </rPr>
          <t xml:space="preserve">
</t>
        </r>
      </text>
    </comment>
    <comment ref="A9" authorId="1" shapeId="0">
      <text>
        <r>
          <rPr>
            <b/>
            <sz val="9"/>
            <color indexed="81"/>
            <rFont val="Tahoma"/>
            <family val="2"/>
          </rPr>
          <t xml:space="preserve"> N.º sequencial da parcela - Preencher com o n.º sequencial da parcela constante do iE do agricultor e anexar o respetivo iE.
Parcela é a área delimitada geograficamente com uma identificação única conforme registado no Sistema de Identificação Parcelar (iSIP).
O iE é o documento de caraterização da exploração agrícola resultante da identificação das parcelas da exploração no iSIP; esta caraterização da exploração encontra-se no documento IFAP e nele consta o n.º sequencial da parcela ou baldio; n.º do parcelário; nome da parcela; área da parcela; IQFP, entre outros. </t>
        </r>
        <r>
          <rPr>
            <sz val="9"/>
            <color indexed="81"/>
            <rFont val="Tahoma"/>
            <family val="2"/>
          </rPr>
          <t xml:space="preserve">
</t>
        </r>
      </text>
    </comment>
    <comment ref="B9" authorId="0" shapeId="0">
      <text>
        <r>
          <rPr>
            <b/>
            <sz val="9"/>
            <color indexed="81"/>
            <rFont val="Tahoma"/>
            <family val="2"/>
          </rPr>
          <t>Preencher com o n.º de subparcela constante no iE para a corresponde parcela com o n.º sequencial registado na coluna anterior.
Entende-se por Subparcela a área corresponde à porção contínua de terreno homogéneo com a mesma ocupação de solo existente numa mesma parcela e que consta do documento iE.</t>
        </r>
        <r>
          <rPr>
            <sz val="9"/>
            <color indexed="81"/>
            <rFont val="Tahoma"/>
            <family val="2"/>
          </rPr>
          <t xml:space="preserve">
</t>
        </r>
      </text>
    </comment>
    <comment ref="C9" authorId="0" shapeId="0">
      <text>
        <r>
          <rPr>
            <b/>
            <sz val="9"/>
            <color indexed="81"/>
            <rFont val="Tahoma"/>
            <family val="2"/>
          </rPr>
          <t>A Zona Homogénea, que deverá ser identificada por uma letra maiúscula, tanto pode corresponder a uma subparcela, como a mais do que uma. Nas culturas arbóreas e arbustivas, a zona homogénea compreende as mesmas características dominantes quanto à natureza do solo, à topografia e exposição, à espécie e variedade das plantas, à idade das plantas e às práticas culturais.
No caso das culturas anuais, pertencentes à mesma unidade de produção, a zona homogênea compreende as mesmas características dominantes. Uma mesma zona homogénea, para efeitos de registo no presente caderno de campo não deve contemplar conjuntamente área em conversão e área em produção biológica. Por exemplo: Pode incluir uma vinha com várias castas, desde que as outras caraterísticas dominantes sejam uniformes quanto à natureza do solo, à topografia, ao passado cultural e às práticas culturais e a finalidade da produção seja a mesma (uva para vinho ou uva de mesa não podem estar na mesma zona homogénea mas, vinha com diferentes castas podem estar na mesma zona homogénea).</t>
        </r>
        <r>
          <rPr>
            <sz val="9"/>
            <color indexed="81"/>
            <rFont val="Tahoma"/>
            <family val="2"/>
          </rPr>
          <t xml:space="preserve">
</t>
        </r>
      </text>
    </comment>
    <comment ref="D9" authorId="0" shapeId="0">
      <text>
        <r>
          <rPr>
            <b/>
            <sz val="9"/>
            <color indexed="81"/>
            <rFont val="Tahoma"/>
            <family val="2"/>
          </rPr>
          <t>Beneficiário deve preencher a área da subparcela registada na coluna «subparcela» (ha).</t>
        </r>
        <r>
          <rPr>
            <sz val="9"/>
            <color indexed="81"/>
            <rFont val="Tahoma"/>
            <family val="2"/>
          </rPr>
          <t xml:space="preserve">
</t>
        </r>
      </text>
    </comment>
    <comment ref="E9" authorId="0" shapeId="0">
      <text>
        <r>
          <rPr>
            <b/>
            <sz val="8"/>
            <color indexed="81"/>
            <rFont val="Verdana"/>
            <family val="2"/>
          </rPr>
          <t>Preencher campo apenas se o beneficiário for candidato à intervenção agroambiental «conservação do solo - pastagens biodiversas».
Indicar se a pastagem é semeada ou natural.</t>
        </r>
        <r>
          <rPr>
            <sz val="9"/>
            <color indexed="81"/>
            <rFont val="Tahoma"/>
            <family val="2"/>
          </rPr>
          <t xml:space="preserve">
</t>
        </r>
      </text>
    </comment>
    <comment ref="F9" authorId="0" shapeId="0">
      <text>
        <r>
          <rPr>
            <b/>
            <sz val="8"/>
            <color indexed="81"/>
            <rFont val="Verdana"/>
            <family val="2"/>
          </rPr>
          <t>Indicar o grau de cobertura do coberto vegetal (vegetação herbácea): 
- grau de cobertura elevado - ≥ 80%;
- grau de cobertura médio – &gt; 40% e &lt; 80%;
- grau de cobertura fraco - ≤ 40%</t>
        </r>
        <r>
          <rPr>
            <sz val="9"/>
            <color indexed="81"/>
            <rFont val="Tahoma"/>
            <family val="2"/>
          </rPr>
          <t xml:space="preserve">
</t>
        </r>
      </text>
    </comment>
    <comment ref="G9" authorId="0" shapeId="0">
      <text>
        <r>
          <rPr>
            <b/>
            <sz val="8"/>
            <color indexed="81"/>
            <rFont val="Verdana"/>
            <family val="2"/>
          </rPr>
          <t>No caso do regime ecológico «maneio da pastagem permanente» indicar se a presença de leguminosas é adequada, fraca ou ausente na subparcela/zona homogénea.
No caso da intervenção agroambiental «conservação do solo - pastagens biodiversas» identificar as diferentes espécies de leguminosas presentes na subparcela/zona homogénea.</t>
        </r>
        <r>
          <rPr>
            <sz val="9"/>
            <color indexed="81"/>
            <rFont val="Tahoma"/>
            <family val="2"/>
          </rPr>
          <t xml:space="preserve">
</t>
        </r>
      </text>
    </comment>
    <comment ref="H9" authorId="0" shapeId="0">
      <text>
        <r>
          <rPr>
            <b/>
            <sz val="8"/>
            <color indexed="81"/>
            <rFont val="Verdana"/>
            <family val="2"/>
          </rPr>
          <t>Indicar o tipo de estrutura utilizado no parqueamento do gado, quando existente: 
- Vedação/cerca fixa;
- Cerca móvel;
- Cerca elétrica;
- Outras</t>
        </r>
        <r>
          <rPr>
            <sz val="9"/>
            <color indexed="81"/>
            <rFont val="Tahoma"/>
            <family val="2"/>
          </rPr>
          <t xml:space="preserve">
</t>
        </r>
      </text>
    </comment>
    <comment ref="I9" authorId="0" shapeId="0">
      <text>
        <r>
          <rPr>
            <b/>
            <sz val="8"/>
            <color indexed="81"/>
            <rFont val="Verdana"/>
            <family val="2"/>
          </rPr>
          <t>Indicar tipo de ponto de água. Preencher campo com os seguintes valores 
- Bebedouro;
- Charca;
- Cisterna;
- Tanque;
- Reservatório;
- Outros;
- Não existem</t>
        </r>
        <r>
          <rPr>
            <sz val="9"/>
            <color indexed="81"/>
            <rFont val="Tahoma"/>
            <family val="2"/>
          </rPr>
          <t xml:space="preserve">
</t>
        </r>
      </text>
    </comment>
    <comment ref="J10" authorId="0" shapeId="0">
      <text>
        <r>
          <rPr>
            <b/>
            <sz val="9"/>
            <color indexed="81"/>
            <rFont val="Tahoma"/>
            <family val="2"/>
          </rPr>
          <t>Para cada uma das subparcelas candidatas (ao regime ecológico ou à intervenção agroambiental) identificar qual o tipo de intervenção proposto no presente Plano de Gestão de Pastoreio e que devem ser detalhadas nos quadros seguintes.</t>
        </r>
        <r>
          <rPr>
            <sz val="9"/>
            <color indexed="81"/>
            <rFont val="Tahoma"/>
            <family val="2"/>
          </rPr>
          <t xml:space="preserve">
</t>
        </r>
      </text>
    </comment>
    <comment ref="J11" authorId="0" shapeId="0">
      <text>
        <r>
          <rPr>
            <b/>
            <sz val="9"/>
            <color indexed="81"/>
            <rFont val="Tahoma"/>
            <family val="2"/>
          </rPr>
          <t>Preencher campo com o valor "X". É obrigatório o registo do planeamento do maneio do efetivo pecuário (carga animal, duração do pastoreio em cada parcela, alternância entre as parcelas a pastorear) para o período de 3 anos, no caso do regime ecológico «maneio da pastagem permanente» e de 5 anos, no caso da intervenção «conservação do solo - pastagens biodiversas» .
Devem ser preenchidos os quadros 2 e 6, consoante as necessidades de intervenção observadas na avaliação global das pastagens permanentes no que diz respeito ao maneio do efetivo pecuário.</t>
        </r>
        <r>
          <rPr>
            <sz val="9"/>
            <color indexed="81"/>
            <rFont val="Tahoma"/>
            <family val="2"/>
          </rPr>
          <t xml:space="preserve">
</t>
        </r>
      </text>
    </comment>
    <comment ref="K11" authorId="0" shapeId="0">
      <text>
        <r>
          <rPr>
            <b/>
            <sz val="9"/>
            <color indexed="81"/>
            <rFont val="Tahoma"/>
            <family val="2"/>
          </rPr>
          <t>Preencher campo com o valor "X" quando o presente plano propuser ações que visem o controlo de vegetação arbustiva para evitar a degradação da pastage
Quando o campo "controlo vegetação arbustiva" for assinalado com "X" deve ser preenchido o quadro 3.</t>
        </r>
        <r>
          <rPr>
            <sz val="9"/>
            <color indexed="81"/>
            <rFont val="Tahoma"/>
            <family val="2"/>
          </rPr>
          <t xml:space="preserve">
</t>
        </r>
      </text>
    </comment>
    <comment ref="L11" authorId="0" shapeId="0">
      <text>
        <r>
          <rPr>
            <b/>
            <sz val="9"/>
            <color indexed="81"/>
            <rFont val="Tahoma"/>
            <family val="2"/>
          </rPr>
          <t>Preencher campo com o valor "X" quando o Plano de Fertilização para as subparcelas candidatas (regime ecológico ou intervenção agroambiental) propôr a realização de correções e/ou fertilizações.</t>
        </r>
        <r>
          <rPr>
            <sz val="9"/>
            <color indexed="81"/>
            <rFont val="Tahoma"/>
            <family val="2"/>
          </rPr>
          <t xml:space="preserve">
</t>
        </r>
      </text>
    </comment>
    <comment ref="M11" authorId="0" shapeId="0">
      <text>
        <r>
          <rPr>
            <b/>
            <sz val="9"/>
            <color indexed="81"/>
            <rFont val="Tahoma"/>
            <family val="2"/>
          </rPr>
          <t>Preencher campo com o valor "X" quando o presente plano propuser ações no sentido de melhorar a composição florística/espécies pratenses da subparcela em causa..
Quando o campo "sementeira/ressementeira/melhoria da pp" for assinalado com "X" devem ser preenchidos os quadros 4 e 5 (nos campos aplicáveis).</t>
        </r>
        <r>
          <rPr>
            <sz val="9"/>
            <color indexed="81"/>
            <rFont val="Tahoma"/>
            <family val="2"/>
          </rPr>
          <t xml:space="preserve">
</t>
        </r>
      </text>
    </comment>
    <comment ref="A34" authorId="0" shapeId="0">
      <text>
        <r>
          <rPr>
            <b/>
            <sz val="9"/>
            <color indexed="81"/>
            <rFont val="Tahoma"/>
            <family val="2"/>
          </rPr>
          <t>No caso do regime ecológico «maneio da pastagem permanente», a carga animal no pastoreio das parcelas candidatas deve ser proposta para 3 anos.
No caso da intervenção agroambiental «conservação do solo - pastagens biodiversas, a carga animal no pastoreio das parcelas candidatas deve ser propostas para 5 anos.</t>
        </r>
        <r>
          <rPr>
            <sz val="9"/>
            <color indexed="81"/>
            <rFont val="Tahoma"/>
            <family val="2"/>
          </rPr>
          <t xml:space="preserve">
</t>
        </r>
      </text>
    </comment>
    <comment ref="A36" authorId="0" shapeId="0">
      <text>
        <r>
          <rPr>
            <b/>
            <sz val="9"/>
            <color indexed="81"/>
            <rFont val="Tahoma"/>
            <charset val="1"/>
          </rPr>
          <t>Preencher com a zona homogénea indicada no quadro 1 anterior como tendo necessidade de intervenção no maneio do pastoreio.</t>
        </r>
        <r>
          <rPr>
            <sz val="9"/>
            <color indexed="81"/>
            <rFont val="Tahoma"/>
            <charset val="1"/>
          </rPr>
          <t xml:space="preserve">
</t>
        </r>
      </text>
    </comment>
    <comment ref="B36" authorId="0" shapeId="0">
      <text>
        <r>
          <rPr>
            <b/>
            <sz val="9"/>
            <color indexed="81"/>
            <rFont val="Tahoma"/>
            <family val="2"/>
          </rPr>
          <t>Preencher com a área correspondente à zona homogénea (soma da área de todas as subparcelas que constituem a zona homogénea).</t>
        </r>
        <r>
          <rPr>
            <sz val="9"/>
            <color indexed="81"/>
            <rFont val="Tahoma"/>
            <family val="2"/>
          </rPr>
          <t xml:space="preserve">
</t>
        </r>
      </text>
    </comment>
    <comment ref="C37" authorId="0" shapeId="0">
      <text>
        <r>
          <rPr>
            <b/>
            <sz val="9"/>
            <color indexed="81"/>
            <rFont val="Tahoma"/>
            <family val="2"/>
          </rPr>
          <t>Preencher em cada trimestre o n.º de Cabeças Normais (CN) que é aconselhável pastorearem a zona homogénea em causa.
Na conversão de cabeças naturais em cabeças normais devem ser utilizados os coeficientes previstos no Anexo I da Portaria n.º 54-C/2023 e da Portaria n.º 54-E/2023:
Espécies                                                     Cabeças Normais (CN)
Bovinos com mais de 2 anos ............................. 1
Bovinos de 6 meses a 2 anos ........................... 0,6
Bovinos com menos de 6 meses ....................... 0,4
Ovinos com mais de 1 ano ............................... 0,15
Caprinos com mais de 1 ano ............................ 0,15
Porcas reprodutoras &gt; 50kg ........................... 0,5
Outros suínos (com mais de 3 meses) .............. 0,3
Equídeos com mais de 6 meses ......................... 1</t>
        </r>
        <r>
          <rPr>
            <sz val="9"/>
            <color indexed="81"/>
            <rFont val="Tahoma"/>
            <family val="2"/>
          </rPr>
          <t xml:space="preserve">
</t>
        </r>
      </text>
    </comment>
    <comment ref="G37" authorId="0" shapeId="0">
      <text>
        <r>
          <rPr>
            <b/>
            <sz val="9"/>
            <color indexed="81"/>
            <rFont val="Tahoma"/>
            <family val="2"/>
          </rPr>
          <t>Preencher em cada trimestre o n.º de Cabeças Normais (CN) que é aconselhável pastorearem a zona homogénea em causa.
Na conversão de cabeças naturais em cabeças normais devem ser utilizados os coeficientes previstos no Anexo I da Portaria n.º 54-C/2023 e da Portaria n.º 54-E/2023:
Espécies                                                     Cabeças Normais (CN)
Bovinos com mais de 2 anos ............................. 1
Bovinos de 6 meses a 2 anos ........................... 0,6
Bovinos com menos de 6 meses ....................... 0,4
Ovinos com mais de 1 ano ............................... 0,15
Caprinos com mais de 1 ano ............................ 0,15
Porcas reprodutoras &gt; 50kg ........................... 0,5
Outros suínos (com mais de 3 meses) .............. 0,3
Equídeos com mais de 6 meses ......................... 1</t>
        </r>
        <r>
          <rPr>
            <sz val="9"/>
            <color indexed="81"/>
            <rFont val="Tahoma"/>
            <family val="2"/>
          </rPr>
          <t xml:space="preserve">
</t>
        </r>
      </text>
    </comment>
    <comment ref="A45" authorId="0" shapeId="0">
      <text>
        <r>
          <rPr>
            <b/>
            <sz val="9"/>
            <color indexed="81"/>
            <rFont val="Tahoma"/>
            <charset val="1"/>
          </rPr>
          <t>Preencher com a zona homogénea indicada no quadro 1 anterior como tendo necessidade de intervenção no maneio do pastoreio.</t>
        </r>
      </text>
    </comment>
    <comment ref="B45" authorId="0" shapeId="0">
      <text>
        <r>
          <rPr>
            <b/>
            <sz val="9"/>
            <color indexed="81"/>
            <rFont val="Tahoma"/>
            <family val="2"/>
          </rPr>
          <t>Preencher com a área correspondente à zona homogénea (soma da área de todas as subparcelas que constituem a zona homogénea).</t>
        </r>
        <r>
          <rPr>
            <sz val="9"/>
            <color indexed="81"/>
            <rFont val="Tahoma"/>
            <family val="2"/>
          </rPr>
          <t xml:space="preserve">
</t>
        </r>
      </text>
    </comment>
    <comment ref="C46" authorId="0" shapeId="0">
      <text>
        <r>
          <rPr>
            <b/>
            <sz val="9"/>
            <color indexed="81"/>
            <rFont val="Tahoma"/>
            <family val="2"/>
          </rPr>
          <t>Preencher em cada trimestre o n.º de Cabeças Normais (CN) que é aconselhável pastorearem a zona homogénea em causa.
Na conversão de cabeças naturais em cabeças normais devem ser utilizados os coeficientes previstos no Anexo I da Portaria n.º 54-C/2023 e da Portaria n.º 54-E/2023:
Espécies                                                     Cabeças Normais (CN)
Bovinos com mais de 2 anos ............................. 1
Bovinos de 6 meses a 2 anos ........................... 0,6
Bovinos com menos de 6 meses ....................... 0,4
Ovinos com mais de 1 ano ............................... 0,15
Caprinos com mais de 1 ano ............................ 0,15
Porcas reprodutoras &gt; 50kg ........................... 0,5
Outros suínos (com mais de 3 meses) .............. 0,3
Equídeos com mais de 6 meses ......................... 1</t>
        </r>
        <r>
          <rPr>
            <sz val="9"/>
            <color indexed="81"/>
            <rFont val="Tahoma"/>
            <family val="2"/>
          </rPr>
          <t xml:space="preserve">
</t>
        </r>
      </text>
    </comment>
    <comment ref="G46" authorId="0" shapeId="0">
      <text>
        <r>
          <rPr>
            <b/>
            <sz val="9"/>
            <color indexed="81"/>
            <rFont val="Tahoma"/>
            <family val="2"/>
          </rPr>
          <t>Preencher em cada trimestre o n.º de Cabeças Normais (CN) que é aconselhável pastorearem a zona homogénea em causa.
Na conversão de cabeças naturais em cabeças normais devem ser utilizados os coeficientes previstos no Anexo I da Portaria n.º 54-E/2023:
Espécies                                                     Cabeças Normais (CN)
Bovinos com mais de 2 anos ............................. 1
Bovinos de 6 meses a 2 anos ........................... 0,6
Bovinos com menos de 6 meses ....................... 0,4
Ovinos com mais de 1 ano ............................... 0,15
Caprinos com mais de 1 ano ............................ 0,15
Porcas reprodutoras &gt; 50kg ........................... 0,5
Outros suínos (com mais de 3 meses) .............. 0,3
Equídeos com mais de 6 meses ......................... 1</t>
        </r>
        <r>
          <rPr>
            <sz val="9"/>
            <color indexed="81"/>
            <rFont val="Tahoma"/>
            <family val="2"/>
          </rPr>
          <t xml:space="preserve">
</t>
        </r>
      </text>
    </comment>
    <comment ref="A56" authorId="0" shapeId="0">
      <text>
        <r>
          <rPr>
            <b/>
            <sz val="9"/>
            <color indexed="81"/>
            <rFont val="Tahoma"/>
            <charset val="1"/>
          </rPr>
          <t>Preencher com a zona homogénea indicada no quadro 1 anterior como tendo necessidade de intervenção no maneio do pastoreio.</t>
        </r>
      </text>
    </comment>
    <comment ref="B56" authorId="0" shapeId="0">
      <text>
        <r>
          <rPr>
            <b/>
            <sz val="9"/>
            <color indexed="81"/>
            <rFont val="Tahoma"/>
            <family val="2"/>
          </rPr>
          <t>Preencher com a área correspondente à zona homogénea (soma da área de todas as subparcelas que constituem a zona homogénea).</t>
        </r>
        <r>
          <rPr>
            <sz val="9"/>
            <color indexed="81"/>
            <rFont val="Tahoma"/>
            <family val="2"/>
          </rPr>
          <t xml:space="preserve">
</t>
        </r>
      </text>
    </comment>
    <comment ref="C57" authorId="0" shapeId="0">
      <text>
        <r>
          <rPr>
            <b/>
            <sz val="9"/>
            <color indexed="81"/>
            <rFont val="Tahoma"/>
            <family val="2"/>
          </rPr>
          <t>Preencher em cada trimestre o n.º de Cabeças Normais (CN) que é aconselhável pastorearem a zona homogénea em causa.
Na conversão de cabeças naturais em cabeças normais devem ser utilizados os coeficientes previstos no Anexo I da Portaria n.º 54-C/2023 e da Portaria n.º 54-E/2023:
Espécies                                                     Cabeças Normais (CN)
Bovinos com mais de 2 anos ............................. 1
Bovinos de 6 meses a 2 anos ........................... 0,6
Bovinos com menos de 6 meses ....................... 0,4
Ovinos com mais de 1 ano ............................... 0,15
Caprinos com mais de 1 ano ............................ 0,15
Porcas reprodutoras &gt; 50kg ........................... 0,5
Outros suínos (com mais de 3 meses) .............. 0,3
Equídeos com mais de 6 meses ......................... 1</t>
        </r>
        <r>
          <rPr>
            <sz val="9"/>
            <color indexed="81"/>
            <rFont val="Tahoma"/>
            <family val="2"/>
          </rPr>
          <t xml:space="preserve">
</t>
        </r>
      </text>
    </comment>
    <comment ref="A69" authorId="0" shapeId="0">
      <text>
        <r>
          <rPr>
            <b/>
            <sz val="9"/>
            <color indexed="81"/>
            <rFont val="Tahoma"/>
            <family val="2"/>
          </rPr>
          <t>Preencher quando houver necessidade de o beneficiário implementar ações de controlo da vegetação arbustiva nas parcelas candidatas, indicando a sua frequência.
No caso do regime ecológico «maneio da pastagem permanente», as alterações a implementar no maneio do pastoreio devem ser propostas para 3 anos.
No caso da intervenção agroambiental «conservação do solo - pastagens biodiversas, as alterações a implementar no maneio do pastoreio devem ser propostas para 5 anos.</t>
        </r>
        <r>
          <rPr>
            <sz val="9"/>
            <color indexed="81"/>
            <rFont val="Tahoma"/>
            <family val="2"/>
          </rPr>
          <t xml:space="preserve">
</t>
        </r>
      </text>
    </comment>
    <comment ref="A71" authorId="0" shapeId="0">
      <text>
        <r>
          <rPr>
            <b/>
            <sz val="9"/>
            <color indexed="81"/>
            <rFont val="Tahoma"/>
            <family val="2"/>
          </rPr>
          <t>Preencher com a zona homogénea indicada no quadro 1 anterior como tendo necessidade de intervenção no controlo da vegetação arbustiva.</t>
        </r>
        <r>
          <rPr>
            <sz val="9"/>
            <color indexed="81"/>
            <rFont val="Tahoma"/>
            <family val="2"/>
          </rPr>
          <t xml:space="preserve">
</t>
        </r>
      </text>
    </comment>
    <comment ref="B71" authorId="0" shapeId="0">
      <text>
        <r>
          <rPr>
            <b/>
            <sz val="9"/>
            <color indexed="81"/>
            <rFont val="Tahoma"/>
            <family val="2"/>
          </rPr>
          <t>Preencher com a área correspondente à zona homogénea (soma da área de todas as subparcelas que constituem a zona homogénea).</t>
        </r>
        <r>
          <rPr>
            <sz val="9"/>
            <color indexed="81"/>
            <rFont val="Tahoma"/>
            <family val="2"/>
          </rPr>
          <t xml:space="preserve">
</t>
        </r>
      </text>
    </comment>
    <comment ref="C72" authorId="0" shapeId="0">
      <text>
        <r>
          <rPr>
            <b/>
            <sz val="9"/>
            <color indexed="81"/>
            <rFont val="Tahoma"/>
            <family val="2"/>
          </rPr>
          <t>Indicar o grau de infestação (vegetação arbustiva): 
- grau de infestação elevado - ≥ 30%;
- grau de infestação médio – &gt; 15% e &lt; 30%;
- grau de infestação baixo - ≤ 15%</t>
        </r>
        <r>
          <rPr>
            <sz val="9"/>
            <color indexed="81"/>
            <rFont val="Tahoma"/>
            <family val="2"/>
          </rPr>
          <t xml:space="preserve">
</t>
        </r>
      </text>
    </comment>
    <comment ref="D72" authorId="0" shapeId="0">
      <text>
        <r>
          <rPr>
            <b/>
            <sz val="9"/>
            <color indexed="81"/>
            <rFont val="Tahoma"/>
            <family val="2"/>
          </rPr>
          <t>Indicar o método/prática a utilizar no controlo da vegetação arbustiva: 
- Corte;
- Arranque;
- Outro.</t>
        </r>
        <r>
          <rPr>
            <sz val="9"/>
            <color indexed="81"/>
            <rFont val="Tahoma"/>
            <family val="2"/>
          </rPr>
          <t xml:space="preserve">
</t>
        </r>
      </text>
    </comment>
    <comment ref="E72" authorId="0" shapeId="0">
      <text>
        <r>
          <rPr>
            <b/>
            <sz val="9"/>
            <color indexed="81"/>
            <rFont val="Tahoma"/>
            <family val="2"/>
          </rPr>
          <t>indicar a área da zona homogémea que irá ser intrevencionada em cada um dos anos (área onde irá ser efetuado o controlo da vegetação arbustiva). Caso a intervenção seja realizada na totalidade da zona homogénea preencher com o alor indicado no campo "Área" deste mesmo quadro.</t>
        </r>
        <r>
          <rPr>
            <sz val="9"/>
            <color indexed="81"/>
            <rFont val="Tahoma"/>
            <family val="2"/>
          </rPr>
          <t xml:space="preserve">
</t>
        </r>
      </text>
    </comment>
    <comment ref="F72" authorId="0" shapeId="0">
      <text>
        <r>
          <rPr>
            <b/>
            <sz val="9"/>
            <color indexed="81"/>
            <rFont val="Tahoma"/>
            <family val="2"/>
          </rPr>
          <t>Indicar o grau de infestação (vegetação arbustiva): 
- grau de infestação elevado - ≥ 30%;
- grau de infestação médio – &gt; 15% e &lt; 30%;
- grau de infestação baixo - ≤ 15%</t>
        </r>
        <r>
          <rPr>
            <sz val="9"/>
            <color indexed="81"/>
            <rFont val="Tahoma"/>
            <family val="2"/>
          </rPr>
          <t xml:space="preserve">
</t>
        </r>
      </text>
    </comment>
    <comment ref="G72" authorId="0" shapeId="0">
      <text>
        <r>
          <rPr>
            <b/>
            <sz val="9"/>
            <color indexed="81"/>
            <rFont val="Tahoma"/>
            <family val="2"/>
          </rPr>
          <t>Indicar o método/prática a utilizar no controlo da vegetação arbustiva: 
- Corte;
- Arranque;
- Outro.</t>
        </r>
        <r>
          <rPr>
            <sz val="9"/>
            <color indexed="81"/>
            <rFont val="Tahoma"/>
            <family val="2"/>
          </rPr>
          <t xml:space="preserve">
</t>
        </r>
      </text>
    </comment>
    <comment ref="H72" authorId="0" shapeId="0">
      <text>
        <r>
          <rPr>
            <b/>
            <sz val="9"/>
            <color indexed="81"/>
            <rFont val="Tahoma"/>
            <family val="2"/>
          </rPr>
          <t>indicar a área da zona homogémea que irá ser intrevencionada em cada um dos anos (área onde irá ser efetuado o controlo da vegetação arbustiva). Caso a intervenção seja realizada na totalidade da zona homogénea preencher com o alor indicado no campo "Área" deste mesmo quadro.</t>
        </r>
        <r>
          <rPr>
            <sz val="9"/>
            <color indexed="81"/>
            <rFont val="Tahoma"/>
            <family val="2"/>
          </rPr>
          <t xml:space="preserve">
</t>
        </r>
      </text>
    </comment>
    <comment ref="A80" authorId="0" shapeId="0">
      <text>
        <r>
          <rPr>
            <b/>
            <sz val="9"/>
            <color indexed="81"/>
            <rFont val="Tahoma"/>
            <family val="2"/>
          </rPr>
          <t>Preencher com a zona homogénea indicada no quadro 1 anterior como tendo necessidade de intervenção no controlo da vegetação arbustiva.</t>
        </r>
        <r>
          <rPr>
            <sz val="9"/>
            <color indexed="81"/>
            <rFont val="Tahoma"/>
            <family val="2"/>
          </rPr>
          <t xml:space="preserve">
</t>
        </r>
      </text>
    </comment>
    <comment ref="B80" authorId="0" shapeId="0">
      <text>
        <r>
          <rPr>
            <b/>
            <sz val="9"/>
            <color indexed="81"/>
            <rFont val="Tahoma"/>
            <family val="2"/>
          </rPr>
          <t>Preencher com a área correspondente à zona homogénea (soma da área de todas as subparcelas que constituem a zona homogénea).</t>
        </r>
        <r>
          <rPr>
            <sz val="9"/>
            <color indexed="81"/>
            <rFont val="Tahoma"/>
            <family val="2"/>
          </rPr>
          <t xml:space="preserve">
</t>
        </r>
      </text>
    </comment>
    <comment ref="C81" authorId="0" shapeId="0">
      <text>
        <r>
          <rPr>
            <b/>
            <sz val="9"/>
            <color indexed="81"/>
            <rFont val="Tahoma"/>
            <family val="2"/>
          </rPr>
          <t>Indicar o grau de infestação (vegetação arbustiva): 
- grau de infestação elevado - ≥ 30%;
- grau de infestação médio – &gt; 15% e &lt; 30%;
- grau de infestação baixo - ≤ 15%</t>
        </r>
        <r>
          <rPr>
            <sz val="9"/>
            <color indexed="81"/>
            <rFont val="Tahoma"/>
            <family val="2"/>
          </rPr>
          <t xml:space="preserve">
</t>
        </r>
      </text>
    </comment>
    <comment ref="D81" authorId="0" shapeId="0">
      <text>
        <r>
          <rPr>
            <b/>
            <sz val="9"/>
            <color indexed="81"/>
            <rFont val="Tahoma"/>
            <family val="2"/>
          </rPr>
          <t>Indicar o método/prática a utilizar no controlo da vegetação arbustiva: 
- Corte;
- Arranque;
- Outro.</t>
        </r>
        <r>
          <rPr>
            <sz val="9"/>
            <color indexed="81"/>
            <rFont val="Tahoma"/>
            <family val="2"/>
          </rPr>
          <t xml:space="preserve">
</t>
        </r>
      </text>
    </comment>
    <comment ref="E81" authorId="0" shapeId="0">
      <text>
        <r>
          <rPr>
            <b/>
            <sz val="9"/>
            <color indexed="81"/>
            <rFont val="Tahoma"/>
            <family val="2"/>
          </rPr>
          <t>indicar a área da zona homogémea que irá ser intrevencionada em cada um dos anos (área onde irá ser efetuado o controlo da vegetação arbustiva). Caso a intervenção seja realizada na totalidade da zona homogénea preencher com o alor indicado no campo "Área" deste mesmo quadro.</t>
        </r>
        <r>
          <rPr>
            <sz val="9"/>
            <color indexed="81"/>
            <rFont val="Tahoma"/>
            <family val="2"/>
          </rPr>
          <t xml:space="preserve">
</t>
        </r>
      </text>
    </comment>
    <comment ref="F81" authorId="0" shapeId="0">
      <text>
        <r>
          <rPr>
            <b/>
            <sz val="9"/>
            <color indexed="81"/>
            <rFont val="Tahoma"/>
            <family val="2"/>
          </rPr>
          <t>Indicar o grau de infestação (vegetação arbustiva): 
- grau de infestação elevado - ≥ 30%;
- grau de infestação médio – &gt; 15% e &lt; 30%;
- grau de infestação baixo - ≤ 15%</t>
        </r>
        <r>
          <rPr>
            <sz val="9"/>
            <color indexed="81"/>
            <rFont val="Tahoma"/>
            <family val="2"/>
          </rPr>
          <t xml:space="preserve">
</t>
        </r>
      </text>
    </comment>
    <comment ref="G81" authorId="0" shapeId="0">
      <text>
        <r>
          <rPr>
            <b/>
            <sz val="9"/>
            <color indexed="81"/>
            <rFont val="Tahoma"/>
            <family val="2"/>
          </rPr>
          <t>Indicar o método/prática a utilizar no controlo da vegetação arbustiva: 
- Corte;
- Arranque;
- Outro.</t>
        </r>
        <r>
          <rPr>
            <sz val="9"/>
            <color indexed="81"/>
            <rFont val="Tahoma"/>
            <family val="2"/>
          </rPr>
          <t xml:space="preserve">
</t>
        </r>
      </text>
    </comment>
    <comment ref="H81" authorId="0" shapeId="0">
      <text>
        <r>
          <rPr>
            <b/>
            <sz val="9"/>
            <color indexed="81"/>
            <rFont val="Tahoma"/>
            <family val="2"/>
          </rPr>
          <t>indicar a área da zona homogémea que irá ser intrevencionada em cada um dos anos (área onde irá ser efetuado o controlo da vegetação arbustiva). Caso a intervenção seja realizada na totalidade da zona homogénea preencher com o alor indicado no campo "Área" deste mesmo quadro.</t>
        </r>
        <r>
          <rPr>
            <sz val="9"/>
            <color indexed="81"/>
            <rFont val="Tahoma"/>
            <family val="2"/>
          </rPr>
          <t xml:space="preserve">
</t>
        </r>
      </text>
    </comment>
    <comment ref="A89" authorId="0" shapeId="0">
      <text>
        <r>
          <rPr>
            <b/>
            <sz val="9"/>
            <color indexed="81"/>
            <rFont val="Tahoma"/>
            <family val="2"/>
          </rPr>
          <t>Preencher com a zona homogénea indicada no quadro 1 anterior como tendo necessidade de intervenção no controlo da vegetação arbustiva.</t>
        </r>
        <r>
          <rPr>
            <sz val="9"/>
            <color indexed="81"/>
            <rFont val="Tahoma"/>
            <family val="2"/>
          </rPr>
          <t xml:space="preserve">
</t>
        </r>
      </text>
    </comment>
    <comment ref="B89" authorId="0" shapeId="0">
      <text>
        <r>
          <rPr>
            <b/>
            <sz val="9"/>
            <color indexed="81"/>
            <rFont val="Tahoma"/>
            <family val="2"/>
          </rPr>
          <t>Preencher com a área correspondente à zona homogénea (soma da área de todas as subparcelas que constituem a zona homogénea).</t>
        </r>
        <r>
          <rPr>
            <sz val="9"/>
            <color indexed="81"/>
            <rFont val="Tahoma"/>
            <family val="2"/>
          </rPr>
          <t xml:space="preserve">
</t>
        </r>
      </text>
    </comment>
    <comment ref="C90" authorId="0" shapeId="0">
      <text>
        <r>
          <rPr>
            <b/>
            <sz val="9"/>
            <color indexed="81"/>
            <rFont val="Tahoma"/>
            <family val="2"/>
          </rPr>
          <t>Indicar o grau de infestação (vegetação arbustiva): 
- grau de infestação elevado - ≥ 30%;
- grau de infestação médio – &gt; 15% e &lt; 30%;
- grau de infestação baixo - ≤ 15%</t>
        </r>
        <r>
          <rPr>
            <sz val="9"/>
            <color indexed="81"/>
            <rFont val="Tahoma"/>
            <family val="2"/>
          </rPr>
          <t xml:space="preserve">
</t>
        </r>
      </text>
    </comment>
    <comment ref="D90" authorId="0" shapeId="0">
      <text>
        <r>
          <rPr>
            <b/>
            <sz val="9"/>
            <color indexed="81"/>
            <rFont val="Tahoma"/>
            <family val="2"/>
          </rPr>
          <t>Indicar o método/prática a utilizar no controlo da vegetação arbustiva: 
- Corte;
- Arranque;
- Outro.</t>
        </r>
        <r>
          <rPr>
            <sz val="9"/>
            <color indexed="81"/>
            <rFont val="Tahoma"/>
            <family val="2"/>
          </rPr>
          <t xml:space="preserve">
</t>
        </r>
      </text>
    </comment>
    <comment ref="E90" authorId="0" shapeId="0">
      <text>
        <r>
          <rPr>
            <b/>
            <sz val="9"/>
            <color indexed="81"/>
            <rFont val="Tahoma"/>
            <family val="2"/>
          </rPr>
          <t>indicar a área da zona homogémea que irá ser intrevencionada em cada um dos anos (área onde irá ser efetuado o controlo da vegetação arbustiva). Caso a intervenção seja realizada na totalidade da zona homogénea preencher com o alor indicado no campo "Área" deste mesmo quadro.</t>
        </r>
        <r>
          <rPr>
            <sz val="9"/>
            <color indexed="81"/>
            <rFont val="Tahoma"/>
            <family val="2"/>
          </rPr>
          <t xml:space="preserve">
</t>
        </r>
      </text>
    </comment>
    <comment ref="A102" authorId="0" shapeId="0">
      <text>
        <r>
          <rPr>
            <b/>
            <sz val="9"/>
            <color indexed="81"/>
            <rFont val="Tahoma"/>
            <family val="2"/>
          </rPr>
          <t>Preencher quando houver necessidade de o beneficiário implementar ações de controlo da vegetação arbustiva nas parcelas candidatas, indicando a sua frequência.
No caso do regime ecológico «maneio da pastagem permanente», as alterações as intervenções previstas no âmbito da melhoria da composição floristica das pastagens (sementeira, ressementeira ou melhoria da pastagem) devem ser propostas considerando o período de 3 anos.
No caso da intervenção agroambiental «conservação do solo - pastagens biodiversas, as intervenções que visem a ressementeira ou melhoria da pastagem devem ser propostas considerando que o compromisso assumido é de 5 anos.</t>
        </r>
        <r>
          <rPr>
            <sz val="9"/>
            <color indexed="81"/>
            <rFont val="Tahoma"/>
            <family val="2"/>
          </rPr>
          <t xml:space="preserve">
</t>
        </r>
      </text>
    </comment>
    <comment ref="A104" authorId="0" shapeId="0">
      <text>
        <r>
          <rPr>
            <b/>
            <sz val="9"/>
            <color indexed="81"/>
            <rFont val="Tahoma"/>
            <family val="2"/>
          </rPr>
          <t>Preencher com a zona homogénea indicada no quadro 1 anterior como tendo necessidade de intervenção na Sementeira/ ressementeira/melhoria da pastagem.</t>
        </r>
        <r>
          <rPr>
            <sz val="9"/>
            <color indexed="81"/>
            <rFont val="Tahoma"/>
            <family val="2"/>
          </rPr>
          <t xml:space="preserve">
</t>
        </r>
      </text>
    </comment>
    <comment ref="B104" authorId="0" shapeId="0">
      <text>
        <r>
          <rPr>
            <b/>
            <sz val="9"/>
            <color indexed="81"/>
            <rFont val="Tahoma"/>
            <family val="2"/>
          </rPr>
          <t>Preencher com a área correspondente à zona homogénea (soma da área de todas as subparcelas que constituem a zona homogénea).</t>
        </r>
        <r>
          <rPr>
            <sz val="9"/>
            <color indexed="81"/>
            <rFont val="Tahoma"/>
            <family val="2"/>
          </rPr>
          <t xml:space="preserve">
</t>
        </r>
      </text>
    </comment>
    <comment ref="C105" authorId="0" shapeId="0">
      <text>
        <r>
          <rPr>
            <b/>
            <sz val="9"/>
            <color indexed="81"/>
            <rFont val="Tahoma"/>
            <family val="2"/>
          </rPr>
          <t>Indicar o tipo de intervenção proposto para melhorar a composição florística da pastagem, quando se verificar que a zona homogénea necessita desse tipo de intervenção: 
- Sementeira (apenas admissível no regime ecológico «maneio da pastagem permanente);
- Ressementeira;
- Melhoria da pastagem (sementeira de determinadas espécies que se revelem mais adequadas para o efetivo pecuário, tipo de solo, destino da produção pecuária, etc) .</t>
        </r>
        <r>
          <rPr>
            <sz val="9"/>
            <color indexed="81"/>
            <rFont val="Tahoma"/>
            <family val="2"/>
          </rPr>
          <t xml:space="preserve">
</t>
        </r>
      </text>
    </comment>
    <comment ref="E105" authorId="0" shapeId="0">
      <text>
        <r>
          <rPr>
            <b/>
            <sz val="9"/>
            <color indexed="81"/>
            <rFont val="Tahoma"/>
            <family val="2"/>
          </rPr>
          <t>Indicar o tipo de intervenção proposto para melhorar a composição florística da pastagem, quando se verificar que a zona homogénea necessita desse tipo de intervenção: 
- Sementeira (apenas admissível no regime ecológico «maneio da pastagem permanente);
- Ressementeira;
- Melhoria da pastagem (sementeira de determinadas espécies que se revelem mais adequadas para o efetivo pecuário, tipo de solo, destino da produção pecuária, etc) .</t>
        </r>
        <r>
          <rPr>
            <sz val="9"/>
            <color indexed="81"/>
            <rFont val="Tahoma"/>
            <family val="2"/>
          </rPr>
          <t xml:space="preserve">
</t>
        </r>
      </text>
    </comment>
    <comment ref="A114" authorId="0" shapeId="0">
      <text>
        <r>
          <rPr>
            <b/>
            <sz val="9"/>
            <color indexed="81"/>
            <rFont val="Tahoma"/>
            <family val="2"/>
          </rPr>
          <t>Preencher com a zona homogénea indicada no quadro 1 anterior como tendo necessidade de intervenção na Sementeira/ ressementeira/melhoria da pastagem.</t>
        </r>
        <r>
          <rPr>
            <sz val="9"/>
            <color indexed="81"/>
            <rFont val="Tahoma"/>
            <family val="2"/>
          </rPr>
          <t xml:space="preserve">
</t>
        </r>
      </text>
    </comment>
    <comment ref="B114" authorId="0" shapeId="0">
      <text>
        <r>
          <rPr>
            <b/>
            <sz val="9"/>
            <color indexed="81"/>
            <rFont val="Tahoma"/>
            <family val="2"/>
          </rPr>
          <t>Preencher com a área correspondente à zona homogénea (soma da área de todas as subparcelas que constituem a zona homogénea).</t>
        </r>
        <r>
          <rPr>
            <sz val="9"/>
            <color indexed="81"/>
            <rFont val="Tahoma"/>
            <family val="2"/>
          </rPr>
          <t xml:space="preserve">
</t>
        </r>
      </text>
    </comment>
    <comment ref="C115" authorId="0" shapeId="0">
      <text>
        <r>
          <rPr>
            <b/>
            <sz val="9"/>
            <color indexed="81"/>
            <rFont val="Tahoma"/>
            <family val="2"/>
          </rPr>
          <t>Indicar o tipo de intervenção proposto para melhorar a composição florística da pastagem, quando se verificar que a zona homogénea necessita desse tipo de intervenção: 
- Sementeira (apenas admissível no regime ecológico «maneio da pastagem permanente);
- Ressementeira;
- Melhoria da pastagem (sementeira de determinadas espécies que se revelem mais adequadas para o efetivo pecuário, tipo de solo, destino da produção pecuária, etc) .</t>
        </r>
        <r>
          <rPr>
            <sz val="9"/>
            <color indexed="81"/>
            <rFont val="Tahoma"/>
            <family val="2"/>
          </rPr>
          <t xml:space="preserve">
</t>
        </r>
      </text>
    </comment>
    <comment ref="E115" authorId="0" shapeId="0">
      <text>
        <r>
          <rPr>
            <b/>
            <sz val="9"/>
            <color indexed="81"/>
            <rFont val="Tahoma"/>
            <family val="2"/>
          </rPr>
          <t>Indicar o tipo de intervenção proposto para melhorar a composição florística da pastagem, quando se verificar que a zona homogénea necessita desse tipo de intervenção: 
- Sementeira (apenas admissível no regime ecológico «maneio da pastagem permanente);
- Ressementeira;
- Melhoria da pastagem (sementeira de determinadas espécies que se revelem mais adequadas para o efetivo pecuário, tipo de solo, destino da produção pecuária, etc) .</t>
        </r>
        <r>
          <rPr>
            <sz val="9"/>
            <color indexed="81"/>
            <rFont val="Tahoma"/>
            <family val="2"/>
          </rPr>
          <t xml:space="preserve">
</t>
        </r>
      </text>
    </comment>
    <comment ref="A124" authorId="0" shapeId="0">
      <text>
        <r>
          <rPr>
            <b/>
            <sz val="9"/>
            <color indexed="81"/>
            <rFont val="Tahoma"/>
            <family val="2"/>
          </rPr>
          <t>Preencher com a zona homogénea indicada no quadro 1 anterior como tendo necessidade de intervenção na Sementeira/ ressementeira/melhoria da pastagem.</t>
        </r>
        <r>
          <rPr>
            <sz val="9"/>
            <color indexed="81"/>
            <rFont val="Tahoma"/>
            <family val="2"/>
          </rPr>
          <t xml:space="preserve">
</t>
        </r>
      </text>
    </comment>
    <comment ref="B124" authorId="0" shapeId="0">
      <text>
        <r>
          <rPr>
            <b/>
            <sz val="9"/>
            <color indexed="81"/>
            <rFont val="Tahoma"/>
            <family val="2"/>
          </rPr>
          <t>Preencher com a área correspondente à zona homogénea (soma da área de todas as subparcelas que constituem a zona homogénea).</t>
        </r>
        <r>
          <rPr>
            <sz val="9"/>
            <color indexed="81"/>
            <rFont val="Tahoma"/>
            <family val="2"/>
          </rPr>
          <t xml:space="preserve">
</t>
        </r>
      </text>
    </comment>
    <comment ref="C125" authorId="0" shapeId="0">
      <text>
        <r>
          <rPr>
            <b/>
            <sz val="9"/>
            <color indexed="81"/>
            <rFont val="Tahoma"/>
            <family val="2"/>
          </rPr>
          <t>Indicar o tipo de intervenção proposto para melhorar a composição florística da pastagem, quando se verificar que a zona homogénea necessita desse tipo de intervenção: 
- Sementeira (apenas admissível no regime ecológico «maneio da pastagem permanente);
- Ressementeira;
- Melhoria da pastagem (sementeira de determinadas espécies que se revelem mais adequadas para o efetivo pecuário, tipo de solo, destino da produção pecuária, etc) .</t>
        </r>
        <r>
          <rPr>
            <sz val="9"/>
            <color indexed="81"/>
            <rFont val="Tahoma"/>
            <family val="2"/>
          </rPr>
          <t xml:space="preserve">
</t>
        </r>
      </text>
    </comment>
    <comment ref="A145" authorId="0" shapeId="0">
      <text>
        <r>
          <rPr>
            <b/>
            <sz val="9"/>
            <color indexed="81"/>
            <rFont val="Tahoma"/>
            <family val="2"/>
          </rPr>
          <t>Preencher os campos infra quando aplicável e se justifiquem intervenções na gestão da pastagem para além das identificadas nos quadros 2, 3 e 4 ou quando necessário complementar a informação disponibilizados nos referidos quadros, de acordo com o detalhe disponibilizado nos campos infra.
No caso do regime ecológico «maneio da pastagem permanente», no preenchimento dos campos deve ser considerado o período de 3 anos.
No caso da intervenção agroambiental «conservação do solo - pastagens biodiversas, no preenchimento dos campos deve ser considerado o período de 5 anos.</t>
        </r>
      </text>
    </comment>
    <comment ref="A147" authorId="0" shapeId="0">
      <text>
        <r>
          <rPr>
            <b/>
            <sz val="9"/>
            <color indexed="81"/>
            <rFont val="Tahoma"/>
            <family val="2"/>
          </rPr>
          <t>Campo descritivo a preencher apenas para o regime ecológico «maneio da pastagem permanente», quando aplicável. Identificar as subparcelas/zona homogénea sujeitas a esta intervenção e as espécies a instalar (deve estar alinhado com o previsto no quadro 4).</t>
        </r>
        <r>
          <rPr>
            <sz val="9"/>
            <color indexed="81"/>
            <rFont val="Tahoma"/>
            <family val="2"/>
          </rPr>
          <t xml:space="preserve">
</t>
        </r>
      </text>
    </comment>
    <comment ref="A149" authorId="0" shapeId="0">
      <text>
        <r>
          <rPr>
            <b/>
            <sz val="9"/>
            <color indexed="81"/>
            <rFont val="Tahoma"/>
            <family val="2"/>
          </rPr>
          <t>Campo descritivo, a preencher, quando aplicável, tendo em consideração o valor de ph registado no quadro 1.1 do Anexo 1 - Plano de Fertilização. Identificar as subparcelas/zona homogénea sujeitas a esta intervenção, a área correspondente, quantidade de corretivo e em que ano deve ser efetuada (deve estar alinhada com o previsto no quadro 4).</t>
        </r>
        <r>
          <rPr>
            <sz val="9"/>
            <color indexed="81"/>
            <rFont val="Tahoma"/>
            <family val="2"/>
          </rPr>
          <t xml:space="preserve">
</t>
        </r>
      </text>
    </comment>
    <comment ref="A151" authorId="0" shapeId="0">
      <text>
        <r>
          <rPr>
            <b/>
            <sz val="9"/>
            <color indexed="81"/>
            <rFont val="Tahoma"/>
            <family val="2"/>
          </rPr>
          <t>Campo descritivo a preencher apenas quando se verificar, pela observação visual da pastagem, a necessidade pontual (numa determinada área) da aplicação de fertilizante não previsto no Anexo 1 - Plano de Fertilização .</t>
        </r>
        <r>
          <rPr>
            <sz val="9"/>
            <color indexed="81"/>
            <rFont val="Tahoma"/>
            <family val="2"/>
          </rPr>
          <t xml:space="preserve">
</t>
        </r>
      </text>
    </comment>
    <comment ref="A153" authorId="0" shapeId="0">
      <text>
        <r>
          <rPr>
            <b/>
            <sz val="9"/>
            <color indexed="81"/>
            <rFont val="Tahoma"/>
            <family val="2"/>
          </rPr>
          <t>Campo descritivo a preencher apenas quando nas subparcelas/zona homogénea existir coberto arbóreo. Por cada subparcela/zona homogénea identificar as espécies arbóreas presentes, as ações de preservação adequadas a cada uma das espécies, bem como o período em que as mesmas devem ser efetuadas e sua períocidade.</t>
        </r>
        <r>
          <rPr>
            <sz val="9"/>
            <color indexed="81"/>
            <rFont val="Tahoma"/>
            <family val="2"/>
          </rPr>
          <t xml:space="preserve">
</t>
        </r>
      </text>
    </comment>
    <comment ref="A155" authorId="0" shapeId="0">
      <text>
        <r>
          <rPr>
            <b/>
            <sz val="9"/>
            <color indexed="81"/>
            <rFont val="Tahoma"/>
            <family val="2"/>
          </rPr>
          <t>Campo descritivo a preencher apenas quando são necessárias ações distintas já identificadas no quadros e campos anteriores, tais como melhorar a gestão da rega (caso de pastagens regadas) ou reformulação da fertilização a efetuar.
Identificar as subparcelas/zona homogénea onde as ações são necessárias, ações a implementar e períocidade, quando aplicável.</t>
        </r>
        <r>
          <rPr>
            <sz val="9"/>
            <color indexed="81"/>
            <rFont val="Tahoma"/>
            <family val="2"/>
          </rPr>
          <t xml:space="preserve">
</t>
        </r>
      </text>
    </comment>
    <comment ref="A158" authorId="0" shapeId="0">
      <text>
        <r>
          <rPr>
            <b/>
            <sz val="9"/>
            <color indexed="81"/>
            <rFont val="Tahoma"/>
            <family val="2"/>
          </rPr>
          <t>Quadro que complementa a informação prestada no quadro 4 fornecendo a fundamentação para as intervenções nele propostas (sementeira, ressementeira ou melhoria da pastagem permanente.</t>
        </r>
        <r>
          <rPr>
            <sz val="9"/>
            <color indexed="81"/>
            <rFont val="Tahoma"/>
            <family val="2"/>
          </rPr>
          <t xml:space="preserve">
</t>
        </r>
      </text>
    </comment>
    <comment ref="B158" authorId="0" shapeId="0">
      <text>
        <r>
          <rPr>
            <b/>
            <sz val="9"/>
            <color indexed="81"/>
            <rFont val="Tahoma"/>
            <family val="2"/>
          </rPr>
          <t>Preencher de acordo com os elementos preenchidos no quadro 4.</t>
        </r>
        <r>
          <rPr>
            <sz val="9"/>
            <color indexed="81"/>
            <rFont val="Tahoma"/>
            <family val="2"/>
          </rPr>
          <t xml:space="preserve">
</t>
        </r>
      </text>
    </comment>
    <comment ref="C158" authorId="0" shapeId="0">
      <text>
        <r>
          <rPr>
            <b/>
            <sz val="9"/>
            <color indexed="81"/>
            <rFont val="Tahoma"/>
            <family val="2"/>
          </rPr>
          <t>Preencher de acordo com os elementos preenchidos no quadro 4.</t>
        </r>
        <r>
          <rPr>
            <sz val="9"/>
            <color indexed="81"/>
            <rFont val="Tahoma"/>
            <family val="2"/>
          </rPr>
          <t xml:space="preserve">
</t>
        </r>
      </text>
    </comment>
    <comment ref="D158" authorId="0" shapeId="0">
      <text>
        <r>
          <rPr>
            <b/>
            <sz val="9"/>
            <color indexed="81"/>
            <rFont val="Tahoma"/>
            <family val="2"/>
          </rPr>
          <t>Preencher de acordo com os elementos preenchidos no quadro 4.</t>
        </r>
        <r>
          <rPr>
            <sz val="9"/>
            <color indexed="81"/>
            <rFont val="Tahoma"/>
            <family val="2"/>
          </rPr>
          <t xml:space="preserve">
</t>
        </r>
      </text>
    </comment>
    <comment ref="E158" authorId="0" shapeId="0">
      <text>
        <r>
          <rPr>
            <b/>
            <sz val="9"/>
            <color indexed="81"/>
            <rFont val="Tahoma"/>
            <family val="2"/>
          </rPr>
          <t>Campo descritivo onde deve ser registada a fundamentação técnica para a intervenção proposta.</t>
        </r>
        <r>
          <rPr>
            <sz val="9"/>
            <color indexed="81"/>
            <rFont val="Tahoma"/>
            <family val="2"/>
          </rPr>
          <t xml:space="preserve">
</t>
        </r>
      </text>
    </comment>
    <comment ref="A166" authorId="0" shapeId="0">
      <text>
        <r>
          <rPr>
            <b/>
            <sz val="9"/>
            <color indexed="81"/>
            <rFont val="Tahoma"/>
            <family val="2"/>
          </rPr>
          <t xml:space="preserve">Preencher quando houver necessidade de o beneficiário instalar estruturas fixas ou móveis que facilitem o condicionamento do efetivo pecuário nas pastagens ou de instalar pontos de água, conforme identificado no quadro 1.
</t>
        </r>
        <r>
          <rPr>
            <sz val="9"/>
            <color indexed="81"/>
            <rFont val="Tahoma"/>
            <family val="2"/>
          </rPr>
          <t xml:space="preserve">
</t>
        </r>
      </text>
    </comment>
    <comment ref="B166" authorId="0" shapeId="0">
      <text>
        <r>
          <rPr>
            <b/>
            <sz val="9"/>
            <color indexed="81"/>
            <rFont val="Tahoma"/>
            <family val="2"/>
          </rPr>
          <t>Identificar o ano em que estas ações devem ser implementadas</t>
        </r>
        <r>
          <rPr>
            <sz val="9"/>
            <color indexed="81"/>
            <rFont val="Tahoma"/>
            <family val="2"/>
          </rPr>
          <t xml:space="preserve">
</t>
        </r>
      </text>
    </comment>
    <comment ref="C166" authorId="0" shapeId="0">
      <text>
        <r>
          <rPr>
            <b/>
            <sz val="9"/>
            <color indexed="81"/>
            <rFont val="Tahoma"/>
            <family val="2"/>
          </rPr>
          <t>Indicar a subparcela ou zona homogénea onde deve ser realizada a melhoria do parqueamento ou a instalação de pontos de água.</t>
        </r>
        <r>
          <rPr>
            <sz val="9"/>
            <color indexed="81"/>
            <rFont val="Tahoma"/>
            <family val="2"/>
          </rPr>
          <t xml:space="preserve">
</t>
        </r>
      </text>
    </comment>
    <comment ref="D166" authorId="0" shapeId="0">
      <text>
        <r>
          <rPr>
            <b/>
            <sz val="9"/>
            <color indexed="81"/>
            <rFont val="Tahoma"/>
            <family val="2"/>
          </rPr>
          <t>Identificar a tipologia da intervenção e forma:
Parqueamento
- cercas fixas;
- cercas móveis;
- cercas elétricas;
- Outras.
Pontos de água
- Bebedouro;
- Charca;
- Cisterna;
- Tanque;
- Reservatório;
- Outros.</t>
        </r>
        <r>
          <rPr>
            <sz val="9"/>
            <color indexed="81"/>
            <rFont val="Tahoma"/>
            <family val="2"/>
          </rPr>
          <t xml:space="preserve">
</t>
        </r>
      </text>
    </comment>
    <comment ref="E166" authorId="0" shapeId="0">
      <text>
        <r>
          <rPr>
            <b/>
            <sz val="9"/>
            <color indexed="81"/>
            <rFont val="Tahoma"/>
            <family val="2"/>
          </rPr>
          <t>Indicar para o parqueamento a previsão da extensão das cercas.
Indicar para os pontos de água o n.º a instalar por subparcela/zona homogénea.</t>
        </r>
        <r>
          <rPr>
            <sz val="9"/>
            <color indexed="81"/>
            <rFont val="Tahoma"/>
            <family val="2"/>
          </rPr>
          <t xml:space="preserve">
</t>
        </r>
      </text>
    </comment>
    <comment ref="F166" authorId="0" shapeId="0">
      <text>
        <r>
          <rPr>
            <b/>
            <sz val="9"/>
            <color indexed="81"/>
            <rFont val="Tahoma"/>
            <family val="2"/>
          </rPr>
          <t>Campo descritivo onde deve ser registada a fundamentação técnica para a intervenção proposta.</t>
        </r>
        <r>
          <rPr>
            <sz val="9"/>
            <color indexed="81"/>
            <rFont val="Tahoma"/>
            <family val="2"/>
          </rPr>
          <t xml:space="preserve">
</t>
        </r>
      </text>
    </comment>
    <comment ref="A179" authorId="0" shapeId="0">
      <text>
        <r>
          <rPr>
            <b/>
            <sz val="9"/>
            <color indexed="81"/>
            <rFont val="Tahoma"/>
            <family val="2"/>
          </rPr>
          <t xml:space="preserve">Preencher os campos infra em complemento da informação disponibilizada no quadro 2, quando aplicável.
No caso do regime ecológico «maneio da pastagem permanente», no preenchimento dos campos deve ser considerado o período de 3 anos.
No caso da intervenção agroambiental «conservação do solo - pastagens biodiversas, no preenchimento dos campos deve ser considerado o período de 5 anos.
</t>
        </r>
        <r>
          <rPr>
            <sz val="9"/>
            <color indexed="81"/>
            <rFont val="Tahoma"/>
            <family val="2"/>
          </rPr>
          <t xml:space="preserve">
</t>
        </r>
      </text>
    </comment>
    <comment ref="A183" authorId="0" shapeId="0">
      <text>
        <r>
          <rPr>
            <b/>
            <sz val="9"/>
            <color indexed="81"/>
            <rFont val="Tahoma"/>
            <family val="2"/>
          </rPr>
          <t>Entende-se por «rotação das subparcelas/zonas homogéneas» a rotatividade das áreas de pastagem permanente para pastoreio.</t>
        </r>
        <r>
          <rPr>
            <sz val="9"/>
            <color indexed="81"/>
            <rFont val="Tahoma"/>
            <family val="2"/>
          </rPr>
          <t xml:space="preserve">
</t>
        </r>
      </text>
    </comment>
    <comment ref="B183" authorId="0" shapeId="0">
      <text>
        <r>
          <rPr>
            <b/>
            <sz val="9"/>
            <color indexed="81"/>
            <rFont val="Tahoma"/>
            <family val="2"/>
          </rPr>
          <t>Identificar que subparcelas ou zonas homogéneas devem ser pastoreadas neste período do ano identificado no campo supra.</t>
        </r>
        <r>
          <rPr>
            <sz val="9"/>
            <color indexed="81"/>
            <rFont val="Tahoma"/>
            <family val="2"/>
          </rPr>
          <t xml:space="preserve">
</t>
        </r>
      </text>
    </comment>
    <comment ref="C183" authorId="0" shapeId="0">
      <text>
        <r>
          <rPr>
            <b/>
            <sz val="9"/>
            <color indexed="81"/>
            <rFont val="Tahoma"/>
            <family val="2"/>
          </rPr>
          <t>Identificar que subparcelas ou zonas homogéneas devem ser pastoreadas neste período do ano identificado no campo supra.</t>
        </r>
        <r>
          <rPr>
            <sz val="9"/>
            <color indexed="81"/>
            <rFont val="Tahoma"/>
            <family val="2"/>
          </rPr>
          <t xml:space="preserve">
</t>
        </r>
      </text>
    </comment>
    <comment ref="D183" authorId="0" shapeId="0">
      <text>
        <r>
          <rPr>
            <b/>
            <sz val="9"/>
            <color indexed="81"/>
            <rFont val="Tahoma"/>
            <family val="2"/>
          </rPr>
          <t>Identificar que subparcelas ou zonas homogéneas devem ser pastoreadas neste período do ano identificado no campo supra.</t>
        </r>
        <r>
          <rPr>
            <sz val="9"/>
            <color indexed="81"/>
            <rFont val="Tahoma"/>
            <family val="2"/>
          </rPr>
          <t xml:space="preserve">
</t>
        </r>
      </text>
    </comment>
    <comment ref="E183" authorId="0" shapeId="0">
      <text>
        <r>
          <rPr>
            <b/>
            <sz val="9"/>
            <color indexed="81"/>
            <rFont val="Tahoma"/>
            <family val="2"/>
          </rPr>
          <t>Identificar que subparcelas ou zonas homogéneas devem ser pastoreadas neste período do ano identificado no campo supra.</t>
        </r>
        <r>
          <rPr>
            <sz val="9"/>
            <color indexed="81"/>
            <rFont val="Tahoma"/>
            <family val="2"/>
          </rPr>
          <t xml:space="preserve">
</t>
        </r>
      </text>
    </comment>
    <comment ref="F183" authorId="0" shapeId="0">
      <text>
        <r>
          <rPr>
            <b/>
            <sz val="9"/>
            <color indexed="81"/>
            <rFont val="Tahoma"/>
            <family val="2"/>
          </rPr>
          <t>Identificar que subparcelas ou zonas homogéneas devem ser pastoreadas neste período do ano identificado no campo supra.</t>
        </r>
        <r>
          <rPr>
            <sz val="9"/>
            <color indexed="81"/>
            <rFont val="Tahoma"/>
            <family val="2"/>
          </rPr>
          <t xml:space="preserve">
</t>
        </r>
      </text>
    </comment>
    <comment ref="G183" authorId="0" shapeId="0">
      <text>
        <r>
          <rPr>
            <b/>
            <sz val="9"/>
            <color indexed="81"/>
            <rFont val="Tahoma"/>
            <family val="2"/>
          </rPr>
          <t>Identificar que subparcelas ou zonas homogéneas devem ser pastoreadas neste período do ano identificado no campo supra.</t>
        </r>
        <r>
          <rPr>
            <sz val="9"/>
            <color indexed="81"/>
            <rFont val="Tahoma"/>
            <family val="2"/>
          </rPr>
          <t xml:space="preserve">
</t>
        </r>
      </text>
    </comment>
    <comment ref="H183" authorId="0" shapeId="0">
      <text>
        <r>
          <rPr>
            <b/>
            <sz val="9"/>
            <color indexed="81"/>
            <rFont val="Tahoma"/>
            <family val="2"/>
          </rPr>
          <t>Identificar que subparcelas ou zonas homogéneas devem ser pastoreadas neste período do ano identificado no campo supra.</t>
        </r>
        <r>
          <rPr>
            <sz val="9"/>
            <color indexed="81"/>
            <rFont val="Tahoma"/>
            <family val="2"/>
          </rPr>
          <t xml:space="preserve">
</t>
        </r>
      </text>
    </comment>
    <comment ref="I183" authorId="0" shapeId="0">
      <text>
        <r>
          <rPr>
            <b/>
            <sz val="9"/>
            <color indexed="81"/>
            <rFont val="Tahoma"/>
            <family val="2"/>
          </rPr>
          <t>Identificar que subparcelas ou zonas homogéneas devem ser pastoreadas neste período do ano identificado no campo supra.</t>
        </r>
        <r>
          <rPr>
            <sz val="9"/>
            <color indexed="81"/>
            <rFont val="Tahoma"/>
            <family val="2"/>
          </rPr>
          <t xml:space="preserve">
</t>
        </r>
      </text>
    </comment>
    <comment ref="J183" authorId="0" shapeId="0">
      <text>
        <r>
          <rPr>
            <b/>
            <sz val="9"/>
            <color indexed="81"/>
            <rFont val="Tahoma"/>
            <family val="2"/>
          </rPr>
          <t>Identificar que subparcelas ou zonas homogéneas devem ser pastoreadas neste período do ano identificado no campo supra.</t>
        </r>
        <r>
          <rPr>
            <sz val="9"/>
            <color indexed="81"/>
            <rFont val="Tahoma"/>
            <family val="2"/>
          </rPr>
          <t xml:space="preserve">
</t>
        </r>
      </text>
    </comment>
    <comment ref="K183" authorId="0" shapeId="0">
      <text>
        <r>
          <rPr>
            <b/>
            <sz val="9"/>
            <color indexed="81"/>
            <rFont val="Tahoma"/>
            <family val="2"/>
          </rPr>
          <t>Identificar que subparcelas ou zonas homogéneas devem ser pastoreadas neste período do ano identificado no campo supra.</t>
        </r>
        <r>
          <rPr>
            <sz val="9"/>
            <color indexed="81"/>
            <rFont val="Tahoma"/>
            <family val="2"/>
          </rPr>
          <t xml:space="preserve">
</t>
        </r>
      </text>
    </comment>
    <comment ref="L183" authorId="0" shapeId="0">
      <text>
        <r>
          <rPr>
            <b/>
            <sz val="9"/>
            <color indexed="81"/>
            <rFont val="Tahoma"/>
            <family val="2"/>
          </rPr>
          <t>Identificar que subparcelas ou zonas homogéneas devem ser pastoreadas neste período do ano identificado no campo supra.</t>
        </r>
        <r>
          <rPr>
            <sz val="9"/>
            <color indexed="81"/>
            <rFont val="Tahoma"/>
            <family val="2"/>
          </rPr>
          <t xml:space="preserve">
</t>
        </r>
      </text>
    </comment>
    <comment ref="M183" authorId="0" shapeId="0">
      <text>
        <r>
          <rPr>
            <b/>
            <sz val="9"/>
            <color indexed="81"/>
            <rFont val="Tahoma"/>
            <family val="2"/>
          </rPr>
          <t>Identificar que subparcelas ou zonas homogéneas devem ser pastoreadas neste período do ano identificado no campo supra.</t>
        </r>
        <r>
          <rPr>
            <sz val="9"/>
            <color indexed="81"/>
            <rFont val="Tahoma"/>
            <family val="2"/>
          </rPr>
          <t xml:space="preserve">
</t>
        </r>
      </text>
    </comment>
    <comment ref="B185" authorId="0" shapeId="0">
      <text>
        <r>
          <rPr>
            <b/>
            <sz val="9"/>
            <color indexed="81"/>
            <rFont val="Tahoma"/>
            <family val="2"/>
          </rPr>
          <t>Identificar por subparcelas/zonas homogéneas que espécie pecuária e n.º de Cabeças Normais (CN) devem pastorear as superfícies em causa neste período.
Na conversão de cabeças naturais em cabeças normais devem ser utilizados os coeficientes previstos no Anexo I da Portaria n.º 54-C/2023 e da Portaria n.º 54-E/2023:
Espécies                                                     Cabeças Normais (CN)
Bovinos com mais de 2 anos ............................. 1
Bovinos de 6 meses a 2 anos ........................... 0,6
Bovinos com menos de 6 meses ....................... 0,4
Ovinos com mais de 1 ano ............................... 0,15
Caprinos com mais de 1 ano ............................ 0,15
Porcas reprodutoras &gt; 50kg ........................... 0,5
Outros suínos (com mais de 3 meses) .............. 0,3
Equídeos com mais de 6 meses ......................... 1</t>
        </r>
      </text>
    </comment>
    <comment ref="C185" authorId="0" shapeId="0">
      <text>
        <r>
          <rPr>
            <b/>
            <sz val="9"/>
            <color indexed="81"/>
            <rFont val="Tahoma"/>
            <family val="2"/>
          </rPr>
          <t>Identificar por subparcelas/zonas homogéneas que espécie pecuária e n.º de Cabeças Normais (CN) devem pastorear as superfícies em causa neste período.
Na conversão de cabeças naturais em cabeças normais devem ser utilizados os coeficientes previstos no Anexo I da Portaria n.º 54-C/2023 e da Portaria n.º 54-E/2023:
Espécies                                                     Cabeças Normais (CN)
Bovinos com mais de 2 anos ............................. 1
Bovinos de 6 meses a 2 anos ........................... 0,6
Bovinos com menos de 6 meses ....................... 0,4
Ovinos com mais de 1 ano ............................... 0,15
Caprinos com mais de 1 ano ............................ 0,15
Porcas reprodutoras &gt; 50kg ........................... 0,5
Outros suínos (com mais de 3 meses) .............. 0,3
Equídeos com mais de 6 meses ......................... 1</t>
        </r>
      </text>
    </comment>
    <comment ref="D185" authorId="0" shapeId="0">
      <text>
        <r>
          <rPr>
            <b/>
            <sz val="9"/>
            <color indexed="81"/>
            <rFont val="Tahoma"/>
            <family val="2"/>
          </rPr>
          <t>Identificar por subparcelas/zonas homogéneas que espécie pecuária e n.º de Cabeças Normais (CN) devem pastorear as superfícies em causa neste período.
Na conversão de cabeças naturais em cabeças normais devem ser utilizados os coeficientes previstos no Anexo I da Portaria n.º 54-C/2023 e da Portaria n.º 54-E/2023:
Espécies                                                     Cabeças Normais (CN)
Bovinos com mais de 2 anos ............................. 1
Bovinos de 6 meses a 2 anos ........................... 0,6
Bovinos com menos de 6 meses ....................... 0,4
Ovinos com mais de 1 ano ............................... 0,15
Caprinos com mais de 1 ano ............................ 0,15
Porcas reprodutoras &gt; 50kg ........................... 0,5
Outros suínos (com mais de 3 meses) .............. 0,3
Equídeos com mais de 6 meses ......................... 1</t>
        </r>
      </text>
    </comment>
    <comment ref="E185" authorId="0" shapeId="0">
      <text>
        <r>
          <rPr>
            <b/>
            <sz val="9"/>
            <color indexed="81"/>
            <rFont val="Tahoma"/>
            <family val="2"/>
          </rPr>
          <t>Identificar por subparcelas/zonas homogéneas que espécie pecuária e n.º de Cabeças Normais (CN) devem pastorear as superfícies em causa neste período.
Na conversão de cabeças naturais em cabeças normais devem ser utilizados os coeficientes previstos no Anexo I da Portaria n.º 54-C/2023 e da Portaria n.º 54-E/2023:
Espécies                                                     Cabeças Normais (CN)
Bovinos com mais de 2 anos ............................. 1
Bovinos de 6 meses a 2 anos ........................... 0,6
Bovinos com menos de 6 meses ....................... 0,4
Ovinos com mais de 1 ano ............................... 0,15
Caprinos com mais de 1 ano ............................ 0,15
Porcas reprodutoras &gt; 50kg ........................... 0,5
Outros suínos (com mais de 3 meses) .............. 0,3
Equídeos com mais de 6 meses ......................... 1</t>
        </r>
      </text>
    </comment>
    <comment ref="F185" authorId="0" shapeId="0">
      <text>
        <r>
          <rPr>
            <b/>
            <sz val="9"/>
            <color indexed="81"/>
            <rFont val="Tahoma"/>
            <family val="2"/>
          </rPr>
          <t>Identificar por subparcelas/zonas homogéneas que espécie pecuária e n.º de Cabeças Normais (CN) devem pastorear as superfícies em causa neste período.
Na conversão de cabeças naturais em cabeças normais devem ser utilizados os coeficientes previstos no Anexo I da Portaria n.º 54-C/2023 e da Portaria n.º 54-E/2023:
Espécies                                                     Cabeças Normais (CN)
Bovinos com mais de 2 anos ............................. 1
Bovinos de 6 meses a 2 anos ........................... 0,6
Bovinos com menos de 6 meses ....................... 0,4
Ovinos com mais de 1 ano ............................... 0,15
Caprinos com mais de 1 ano ............................ 0,15
Porcas reprodutoras &gt; 50kg ........................... 0,5
Outros suínos (com mais de 3 meses) .............. 0,3
Equídeos com mais de 6 meses ......................... 1</t>
        </r>
      </text>
    </comment>
    <comment ref="G185" authorId="0" shapeId="0">
      <text>
        <r>
          <rPr>
            <b/>
            <sz val="9"/>
            <color indexed="81"/>
            <rFont val="Tahoma"/>
            <family val="2"/>
          </rPr>
          <t>Identificar por subparcelas/zonas homogéneas que espécie pecuária e n.º de Cabeças Normais (CN) devem pastorear as superfícies em causa neste período.
Na conversão de cabeças naturais em cabeças normais devem ser utilizados os coeficientes previstos no Anexo I da Portaria n.º 54-C/2023 e da Portaria n.º 54-E/2023:
Espécies                                                     Cabeças Normais (CN)
Bovinos com mais de 2 anos ............................. 1
Bovinos de 6 meses a 2 anos ........................... 0,6
Bovinos com menos de 6 meses ....................... 0,4
Ovinos com mais de 1 ano ............................... 0,15
Caprinos com mais de 1 ano ............................ 0,15
Porcas reprodutoras &gt; 50kg ........................... 0,5
Outros suínos (com mais de 3 meses) .............. 0,3
Equídeos com mais de 6 meses ......................... 1</t>
        </r>
      </text>
    </comment>
    <comment ref="H185" authorId="0" shapeId="0">
      <text>
        <r>
          <rPr>
            <b/>
            <sz val="9"/>
            <color indexed="81"/>
            <rFont val="Tahoma"/>
            <family val="2"/>
          </rPr>
          <t>Identificar por subparcelas/zonas homogéneas que espécie pecuária e n.º de Cabeças Normais (CN) devem pastorear as superfícies em causa neste período.
Na conversão de cabeças naturais em cabeças normais devem ser utilizados os coeficientes previstos no Anexo I da Portaria n.º 54-C/2023 e da Portaria n.º 54-E/2023:
Espécies                                                     Cabeças Normais (CN)
Bovinos com mais de 2 anos ............................. 1
Bovinos de 6 meses a 2 anos ........................... 0,6
Bovinos com menos de 6 meses ....................... 0,4
Ovinos com mais de 1 ano ............................... 0,15
Caprinos com mais de 1 ano ............................ 0,15
Porcas reprodutoras &gt; 50kg ........................... 0,5
Outros suínos (com mais de 3 meses) .............. 0,3
Equídeos com mais de 6 meses ......................... 1</t>
        </r>
      </text>
    </comment>
    <comment ref="I185" authorId="0" shapeId="0">
      <text>
        <r>
          <rPr>
            <b/>
            <sz val="9"/>
            <color indexed="81"/>
            <rFont val="Tahoma"/>
            <family val="2"/>
          </rPr>
          <t>Identificar por subparcelas/zonas homogéneas que espécie pecuária e n.º de Cabeças Normais (CN) devem pastorear as superfícies em causa neste período.
Na conversão de cabeças naturais em cabeças normais devem ser utilizados os coeficientes previstos no Anexo I da Portaria n.º 54-C/2023 e da Portaria n.º 54-E/2023:
Espécies                                                     Cabeças Normais (CN)
Bovinos com mais de 2 anos ............................. 1
Bovinos de 6 meses a 2 anos ........................... 0,6
Bovinos com menos de 6 meses ....................... 0,4
Ovinos com mais de 1 ano ............................... 0,15
Caprinos com mais de 1 ano ............................ 0,15
Porcas reprodutoras &gt; 50kg ........................... 0,5
Outros suínos (com mais de 3 meses) .............. 0,3
Equídeos com mais de 6 meses ......................... 1</t>
        </r>
      </text>
    </comment>
    <comment ref="J185" authorId="0" shapeId="0">
      <text>
        <r>
          <rPr>
            <b/>
            <sz val="9"/>
            <color indexed="81"/>
            <rFont val="Tahoma"/>
            <family val="2"/>
          </rPr>
          <t>Identificar por subparcelas/zonas homogéneas que espécie pecuária e n.º de Cabeças Normais (CN) devem pastorear as superfícies em causa neste período.
Na conversão de cabeças naturais em cabeças normais devem ser utilizados os coeficientes previstos no Anexo I da Portaria n.º 54-C/2023 e da Portaria n.º 54-E/2023:
Espécies                                                     Cabeças Normais (CN)
Bovinos com mais de 2 anos ............................. 1
Bovinos de 6 meses a 2 anos ........................... 0,6
Bovinos com menos de 6 meses ....................... 0,4
Ovinos com mais de 1 ano ............................... 0,15
Caprinos com mais de 1 ano ............................ 0,15
Porcas reprodutoras &gt; 50kg ........................... 0,5
Outros suínos (com mais de 3 meses) .............. 0,3
Equídeos com mais de 6 meses ......................... 1</t>
        </r>
      </text>
    </comment>
    <comment ref="K185" authorId="0" shapeId="0">
      <text>
        <r>
          <rPr>
            <b/>
            <sz val="9"/>
            <color indexed="81"/>
            <rFont val="Tahoma"/>
            <family val="2"/>
          </rPr>
          <t>Identificar por subparcelas/zonas homogéneas que espécie pecuária e n.º de Cabeças Normais (CN) devem pastorear as superfícies em causa neste período.
Na conversão de cabeças naturais em cabeças normais devem ser utilizados os coeficientes previstos no Anexo I da Portaria n.º 54-C/2023 e da Portaria n.º 54-E/2023:
Espécies                                                     Cabeças Normais (CN)
Bovinos com mais de 2 anos ............................. 1
Bovinos de 6 meses a 2 anos ........................... 0,6
Bovinos com menos de 6 meses ....................... 0,4
Ovinos com mais de 1 ano ............................... 0,15
Caprinos com mais de 1 ano ............................ 0,15
Porcas reprodutoras &gt; 50kg ........................... 0,5
Outros suínos (com mais de 3 meses) .............. 0,3
Equídeos com mais de 6 meses ......................... 1</t>
        </r>
      </text>
    </comment>
    <comment ref="L185" authorId="0" shapeId="0">
      <text>
        <r>
          <rPr>
            <b/>
            <sz val="9"/>
            <color indexed="81"/>
            <rFont val="Tahoma"/>
            <family val="2"/>
          </rPr>
          <t>Identificar por subparcelas/zonas homogéneas que espécie pecuária e n.º de Cabeças Normais (CN) devem pastorear as superfícies em causa neste período.
Na conversão de cabeças naturais em cabeças normais devem ser utilizados os coeficientes previstos no Anexo I da Portaria n.º 54-C/2023 e da Portaria n.º 54-E/2023:
Espécies                                                     Cabeças Normais (CN)
Bovinos com mais de 2 anos ............................. 1
Bovinos de 6 meses a 2 anos ........................... 0,6
Bovinos com menos de 6 meses ....................... 0,4
Ovinos com mais de 1 ano ............................... 0,15
Caprinos com mais de 1 ano ............................ 0,15
Porcas reprodutoras &gt; 50kg ........................... 0,5
Outros suínos (com mais de 3 meses) .............. 0,3
Equídeos com mais de 6 meses ......................... 1</t>
        </r>
      </text>
    </comment>
    <comment ref="M185" authorId="0" shapeId="0">
      <text>
        <r>
          <rPr>
            <b/>
            <sz val="9"/>
            <color indexed="81"/>
            <rFont val="Tahoma"/>
            <family val="2"/>
          </rPr>
          <t>Identificar por subparcelas/zonas homogéneas que espécie pecuária e n.º de Cabeças Normais (CN) devem pastorear as superfícies em causa neste período.
Na conversão de cabeças naturais em cabeças normais devem ser utilizados os coeficientes previstos no Anexo I da Portaria n.º 54-C/2023 e da Portaria n.º 54-E/2023:
Espécies                                                     Cabeças Normais (CN)
Bovinos com mais de 2 anos ............................. 1
Bovinos de 6 meses a 2 anos ........................... 0,6
Bovinos com menos de 6 meses ....................... 0,4
Ovinos com mais de 1 ano ............................... 0,15
Caprinos com mais de 1 ano ............................ 0,15
Porcas reprodutoras &gt; 50kg ........................... 0,5
Outros suínos (com mais de 3 meses) .............. 0,3
Equídeos com mais de 6 meses ......................... 1</t>
        </r>
      </text>
    </comment>
    <comment ref="A187" authorId="0" shapeId="0">
      <text>
        <r>
          <rPr>
            <b/>
            <sz val="9"/>
            <color indexed="81"/>
            <rFont val="Tahoma"/>
            <family val="2"/>
          </rPr>
          <t>Campo descritivo onde deve ser registada a fundamentação técnica para as intervenções propostas nos campos anteriores.</t>
        </r>
      </text>
    </comment>
    <comment ref="A192" authorId="0" shapeId="0">
      <text>
        <r>
          <rPr>
            <b/>
            <sz val="9"/>
            <color indexed="81"/>
            <rFont val="Tahoma"/>
            <family val="2"/>
          </rPr>
          <t>Entende-se por «rotação das subparcelas/zonas homogéneas» a rotatividade das áreas de pastagem permanente para pastoreio.</t>
        </r>
        <r>
          <rPr>
            <sz val="9"/>
            <color indexed="81"/>
            <rFont val="Tahoma"/>
            <family val="2"/>
          </rPr>
          <t xml:space="preserve">
</t>
        </r>
      </text>
    </comment>
    <comment ref="B192" authorId="0" shapeId="0">
      <text>
        <r>
          <rPr>
            <b/>
            <sz val="9"/>
            <color indexed="81"/>
            <rFont val="Tahoma"/>
            <family val="2"/>
          </rPr>
          <t>Identificar que subparcelas ou zonas homogéneas devem ser pastoreadas neste período do ano identificado no campo supra.</t>
        </r>
        <r>
          <rPr>
            <sz val="9"/>
            <color indexed="81"/>
            <rFont val="Tahoma"/>
            <family val="2"/>
          </rPr>
          <t xml:space="preserve">
</t>
        </r>
      </text>
    </comment>
    <comment ref="C192" authorId="0" shapeId="0">
      <text>
        <r>
          <rPr>
            <b/>
            <sz val="9"/>
            <color indexed="81"/>
            <rFont val="Tahoma"/>
            <family val="2"/>
          </rPr>
          <t>Identificar que subparcelas ou zonas homogéneas devem ser pastoreadas neste período do ano identificado no campo supra.</t>
        </r>
        <r>
          <rPr>
            <sz val="9"/>
            <color indexed="81"/>
            <rFont val="Tahoma"/>
            <family val="2"/>
          </rPr>
          <t xml:space="preserve">
</t>
        </r>
      </text>
    </comment>
    <comment ref="D192" authorId="0" shapeId="0">
      <text>
        <r>
          <rPr>
            <b/>
            <sz val="9"/>
            <color indexed="81"/>
            <rFont val="Tahoma"/>
            <family val="2"/>
          </rPr>
          <t>Identificar que subparcelas ou zonas homogéneas devem ser pastoreadas neste período do ano identificado no campo supra.</t>
        </r>
        <r>
          <rPr>
            <sz val="9"/>
            <color indexed="81"/>
            <rFont val="Tahoma"/>
            <family val="2"/>
          </rPr>
          <t xml:space="preserve">
</t>
        </r>
      </text>
    </comment>
    <comment ref="E192" authorId="0" shapeId="0">
      <text>
        <r>
          <rPr>
            <b/>
            <sz val="9"/>
            <color indexed="81"/>
            <rFont val="Tahoma"/>
            <family val="2"/>
          </rPr>
          <t>Identificar que subparcelas ou zonas homogéneas devem ser pastoreadas neste período do ano identificado no campo supra.</t>
        </r>
        <r>
          <rPr>
            <sz val="9"/>
            <color indexed="81"/>
            <rFont val="Tahoma"/>
            <family val="2"/>
          </rPr>
          <t xml:space="preserve">
</t>
        </r>
      </text>
    </comment>
    <comment ref="F192" authorId="0" shapeId="0">
      <text>
        <r>
          <rPr>
            <b/>
            <sz val="9"/>
            <color indexed="81"/>
            <rFont val="Tahoma"/>
            <family val="2"/>
          </rPr>
          <t>Identificar que subparcelas ou zonas homogéneas devem ser pastoreadas neste período do ano identificado no campo supra.</t>
        </r>
        <r>
          <rPr>
            <sz val="9"/>
            <color indexed="81"/>
            <rFont val="Tahoma"/>
            <family val="2"/>
          </rPr>
          <t xml:space="preserve">
</t>
        </r>
      </text>
    </comment>
    <comment ref="G192" authorId="0" shapeId="0">
      <text>
        <r>
          <rPr>
            <b/>
            <sz val="9"/>
            <color indexed="81"/>
            <rFont val="Tahoma"/>
            <family val="2"/>
          </rPr>
          <t>Identificar que subparcelas ou zonas homogéneas devem ser pastoreadas neste período do ano identificado no campo supra.</t>
        </r>
        <r>
          <rPr>
            <sz val="9"/>
            <color indexed="81"/>
            <rFont val="Tahoma"/>
            <family val="2"/>
          </rPr>
          <t xml:space="preserve">
</t>
        </r>
      </text>
    </comment>
    <comment ref="H192" authorId="0" shapeId="0">
      <text>
        <r>
          <rPr>
            <b/>
            <sz val="9"/>
            <color indexed="81"/>
            <rFont val="Tahoma"/>
            <family val="2"/>
          </rPr>
          <t>Identificar que subparcelas ou zonas homogéneas devem ser pastoreadas neste período do ano identificado no campo supra.</t>
        </r>
        <r>
          <rPr>
            <sz val="9"/>
            <color indexed="81"/>
            <rFont val="Tahoma"/>
            <family val="2"/>
          </rPr>
          <t xml:space="preserve">
</t>
        </r>
      </text>
    </comment>
    <comment ref="I192" authorId="0" shapeId="0">
      <text>
        <r>
          <rPr>
            <b/>
            <sz val="9"/>
            <color indexed="81"/>
            <rFont val="Tahoma"/>
            <family val="2"/>
          </rPr>
          <t>Identificar que subparcelas ou zonas homogéneas devem ser pastoreadas neste período do ano identificado no campo supra.</t>
        </r>
        <r>
          <rPr>
            <sz val="9"/>
            <color indexed="81"/>
            <rFont val="Tahoma"/>
            <family val="2"/>
          </rPr>
          <t xml:space="preserve">
</t>
        </r>
      </text>
    </comment>
    <comment ref="B194" authorId="0" shapeId="0">
      <text>
        <r>
          <rPr>
            <b/>
            <sz val="9"/>
            <color indexed="81"/>
            <rFont val="Tahoma"/>
            <family val="2"/>
          </rPr>
          <t>Identificar por subparcelas/zonas homogéneas que espécie pecuária e n.º de Cabeças Normais (CN) devem pastorear as superfícies em causa neste período.
Na conversão de cabeças naturais em cabeças normais devem ser utilizados os coeficientes previstos no Anexo I da Portaria n.º 54-C/2023 e da Portaria n.º 54-E/2023:
Espécies                                                     Cabeças Normais (CN)
Bovinos com mais de 2 anos ............................. 1
Bovinos de 6 meses a 2 anos ........................... 0,6
Bovinos com menos de 6 meses ....................... 0,4
Ovinos com mais de 1 ano ............................... 0,15
Caprinos com mais de 1 ano ............................ 0,15
Porcas reprodutoras &gt; 50kg ........................... 0,5
Outros suínos (com mais de 3 meses) .............. 0,3
Equídeos com mais de 6 meses ......................... 1</t>
        </r>
      </text>
    </comment>
    <comment ref="C194" authorId="0" shapeId="0">
      <text>
        <r>
          <rPr>
            <b/>
            <sz val="9"/>
            <color indexed="81"/>
            <rFont val="Tahoma"/>
            <family val="2"/>
          </rPr>
          <t>Identificar por subparcelas/zonas homogéneas que espécie pecuária e n.º de Cabeças Normais (CN) devem pastorear as superfícies em causa neste período.
Na conversão de cabeças naturais em cabeças normais devem ser utilizados os coeficientes previstos no Anexo I da Portaria n.º 54-C/2023 e da Portaria n.º 54-E/2023:
Espécies                                                     Cabeças Normais (CN)
Bovinos com mais de 2 anos ............................. 1
Bovinos de 6 meses a 2 anos ........................... 0,6
Bovinos com menos de 6 meses ....................... 0,4
Ovinos com mais de 1 ano ............................... 0,15
Caprinos com mais de 1 ano ............................ 0,15
Porcas reprodutoras &gt; 50kg ........................... 0,5
Outros suínos (com mais de 3 meses) .............. 0,3
Equídeos com mais de 6 meses ......................... 1</t>
        </r>
      </text>
    </comment>
    <comment ref="D194" authorId="0" shapeId="0">
      <text>
        <r>
          <rPr>
            <b/>
            <sz val="9"/>
            <color indexed="81"/>
            <rFont val="Tahoma"/>
            <family val="2"/>
          </rPr>
          <t>Identificar por subparcelas/zonas homogéneas que espécie pecuária e n.º de Cabeças Normais (CN) devem pastorear as superfícies em causa neste período.
Na conversão de cabeças naturais em cabeças normais devem ser utilizados os coeficientes previstos no Anexo I da Portaria n.º 54-C/2023 e da Portaria n.º 54-E/2023:
Espécies                                                     Cabeças Normais (CN)
Bovinos com mais de 2 anos ............................. 1
Bovinos de 6 meses a 2 anos ........................... 0,6
Bovinos com menos de 6 meses ....................... 0,4
Ovinos com mais de 1 ano ............................... 0,15
Caprinos com mais de 1 ano ............................ 0,15
Porcas reprodutoras &gt; 50kg ........................... 0,5
Outros suínos (com mais de 3 meses) .............. 0,3
Equídeos com mais de 6 meses ......................... 1</t>
        </r>
      </text>
    </comment>
    <comment ref="E194" authorId="0" shapeId="0">
      <text>
        <r>
          <rPr>
            <b/>
            <sz val="9"/>
            <color indexed="81"/>
            <rFont val="Tahoma"/>
            <family val="2"/>
          </rPr>
          <t>Identificar por subparcelas/zonas homogéneas que espécie pecuária e n.º de Cabeças Normais (CN) devem pastorear as superfícies em causa neste período.
Na conversão de cabeças naturais em cabeças normais devem ser utilizados os coeficientes previstos no Anexo I da Portaria n.º 54-E/2023: da Portaria n.º 54-C/2023 e
Espécies                                                     Cabeças Normais (CN)
Bovinos com mais de 2 anos ............................. 1
Bovinos de 6 meses a 2 anos ........................... 0,6
Bovinos com menos de 6 meses ....................... 0,4
Ovinos com mais de 1 ano ............................... 0,15
Caprinos com mais de 1 ano ............................ 0,15
Porcas reprodutoras &gt; 50kg ........................... 0,5
Outros suínos (com mais de 3 meses) .............. 0,3
Equídeos com mais de 6 meses ......................... 1</t>
        </r>
      </text>
    </comment>
    <comment ref="F194" authorId="0" shapeId="0">
      <text>
        <r>
          <rPr>
            <b/>
            <sz val="9"/>
            <color indexed="81"/>
            <rFont val="Tahoma"/>
            <family val="2"/>
          </rPr>
          <t>Identificar por subparcelas/zonas homogéneas que espécie pecuária e n.º de Cabeças Normais (CN) devem pastorear as superfícies em causa neste período.
Na conversão de cabeças naturais em cabeças normais devem ser utilizados os coeficientes previstos no Anexo I da Portaria n.º 54-C/2023 e da Portaria n.º 54-E/2023:
Espécies                                                     Cabeças Normais (CN)
Bovinos com mais de 2 anos ............................. 1
Bovinos de 6 meses a 2 anos ........................... 0,6
Bovinos com menos de 6 meses ....................... 0,4
Ovinos com mais de 1 ano ............................... 0,15
Caprinos com mais de 1 ano ............................ 0,15
Porcas reprodutoras &gt; 50kg ........................... 0,5
Outros suínos (com mais de 3 meses) .............. 0,3
Equídeos com mais de 6 meses ......................... 1</t>
        </r>
      </text>
    </comment>
    <comment ref="G194" authorId="0" shapeId="0">
      <text>
        <r>
          <rPr>
            <b/>
            <sz val="9"/>
            <color indexed="81"/>
            <rFont val="Tahoma"/>
            <family val="2"/>
          </rPr>
          <t>Identificar por subparcelas/zonas homogéneas que espécie pecuária e n.º de Cabeças Normais (CN) devem pastorear as superfícies em causa neste período.
Na conversão de cabeças naturais em cabeças normais devem ser utilizados os coeficientes previstos no Anexo I da Portaria n.º 54-C/2023 e da Portaria n.º 54-E/2023:
Espécies                                                     Cabeças Normais (CN)
Bovinos com mais de 2 anos ............................. 1
Bovinos de 6 meses a 2 anos ........................... 0,6
Bovinos com menos de 6 meses ....................... 0,4
Ovinos com mais de 1 ano ............................... 0,15
Caprinos com mais de 1 ano ............................ 0,15
Porcas reprodutoras &gt; 50kg ........................... 0,5
Outros suínos (com mais de 3 meses) .............. 0,3
Equídeos com mais de 6 meses ......................... 1</t>
        </r>
      </text>
    </comment>
    <comment ref="H194" authorId="0" shapeId="0">
      <text>
        <r>
          <rPr>
            <b/>
            <sz val="9"/>
            <color indexed="81"/>
            <rFont val="Tahoma"/>
            <family val="2"/>
          </rPr>
          <t>Identificar por subparcelas/zonas homogéneas que espécie pecuária e n.º de Cabeças Normais (CN) devem pastorear as superfícies em causa neste período.
Na conversão de cabeças naturais em cabeças normais devem ser utilizados os coeficientes previstos no Anexo I da Portaria n.º 54-C/2023 e da Portaria n.º 54-E/2023:
Espécies                                                     Cabeças Normais (CN)
Bovinos com mais de 2 anos ............................. 1
Bovinos de 6 meses a 2 anos ........................... 0,6
Bovinos com menos de 6 meses ....................... 0,4
Ovinos com mais de 1 ano ............................... 0,15
Caprinos com mais de 1 ano ............................ 0,15
Porcas reprodutoras &gt; 50kg ........................... 0,5
Outros suínos (com mais de 3 meses) .............. 0,3
Equídeos com mais de 6 meses ......................... 1</t>
        </r>
      </text>
    </comment>
    <comment ref="I194" authorId="0" shapeId="0">
      <text>
        <r>
          <rPr>
            <b/>
            <sz val="9"/>
            <color indexed="81"/>
            <rFont val="Tahoma"/>
            <family val="2"/>
          </rPr>
          <t>Identificar por subparcelas/zonas homogéneas que espécie pecuária e n.º de Cabeças Normais (CN) devem pastorear as superfícies em causa neste período.
Na conversão de cabeças naturais em cabeças normais devem ser utilizados os coeficientes previstos no Anexo I da Portaria n.º 54-C/2023 e da Portaria n.º 54-E/2023:
Espécies                                                     Cabeças Normais (CN)
Bovinos com mais de 2 anos ............................. 1
Bovinos de 6 meses a 2 anos ........................... 0,6
Bovinos com menos de 6 meses ....................... 0,4
Ovinos com mais de 1 ano ............................... 0,15
Caprinos com mais de 1 ano ............................ 0,15
Porcas reprodutoras &gt; 50kg ........................... 0,5
Outros suínos (com mais de 3 meses) .............. 0,3
Equídeos com mais de 6 meses ......................... 1</t>
        </r>
      </text>
    </comment>
    <comment ref="A196" authorId="0" shapeId="0">
      <text>
        <r>
          <rPr>
            <b/>
            <sz val="9"/>
            <color indexed="81"/>
            <rFont val="Tahoma"/>
            <family val="2"/>
          </rPr>
          <t>Campo descritivo onde deve ser registada a fundamentação técnica para as intervenções propostas nos campos anteriores.</t>
        </r>
      </text>
    </comment>
  </commentList>
</comments>
</file>

<file path=xl/comments19.xml><?xml version="1.0" encoding="utf-8"?>
<comments xmlns="http://schemas.openxmlformats.org/spreadsheetml/2006/main">
  <authors>
    <author>DSPP</author>
  </authors>
  <commentList>
    <comment ref="A2" authorId="0" shapeId="0">
      <text>
        <r>
          <rPr>
            <b/>
            <sz val="9"/>
            <color indexed="81"/>
            <rFont val="Tahoma"/>
            <family val="2"/>
          </rPr>
          <t>Preencher apenas para AB ou PRODI</t>
        </r>
        <r>
          <rPr>
            <sz val="9"/>
            <color indexed="81"/>
            <rFont val="Tahoma"/>
            <family val="2"/>
          </rPr>
          <t xml:space="preserve">
</t>
        </r>
      </text>
    </comment>
  </commentList>
</comments>
</file>

<file path=xl/comments2.xml><?xml version="1.0" encoding="utf-8"?>
<comments xmlns="http://schemas.openxmlformats.org/spreadsheetml/2006/main">
  <authors>
    <author>Miguel Jorge Viegas Cardoso</author>
    <author>Cardoso, Miguel</author>
    <author>DSPP</author>
  </authors>
  <commentList>
    <comment ref="A6" authorId="0" shapeId="0">
      <text>
        <r>
          <rPr>
            <b/>
            <sz val="9"/>
            <color indexed="81"/>
            <rFont val="Tahoma"/>
            <family val="2"/>
          </rPr>
          <t>Identificar o beneficiário e a Exploração Pecuária.</t>
        </r>
      </text>
    </comment>
    <comment ref="A18" authorId="1" shapeId="0">
      <text>
        <r>
          <rPr>
            <b/>
            <sz val="9"/>
            <color indexed="81"/>
            <rFont val="Tahoma"/>
            <family val="2"/>
          </rPr>
          <t>No caso de sociedades identificar o sócio gerente ou pessoa em quem delegou a responsabilidade técnica da exploração pecuária.
No caso de beneficiário em nome individual quando o mesmo nomeou um representante legal ou responsável técnico.</t>
        </r>
      </text>
    </comment>
    <comment ref="A19" authorId="2" shapeId="0">
      <text>
        <r>
          <rPr>
            <b/>
            <sz val="9"/>
            <color indexed="81"/>
            <rFont val="Tahoma"/>
            <family val="2"/>
          </rPr>
          <t>Sócio gerente
Representante legal
Responsável técnico</t>
        </r>
        <r>
          <rPr>
            <sz val="9"/>
            <color indexed="81"/>
            <rFont val="Tahoma"/>
            <family val="2"/>
          </rPr>
          <t xml:space="preserve">
</t>
        </r>
      </text>
    </comment>
    <comment ref="A25" authorId="0" shapeId="0">
      <text>
        <r>
          <rPr>
            <b/>
            <sz val="9"/>
            <color indexed="81"/>
            <rFont val="Tahoma"/>
            <family val="2"/>
          </rPr>
          <t>Pretende-se que seja feita a caraterização em termos de localização, área e modo de produção, identificando a possível existência de assistência técnica, tipo de produção animal/vegetal e eventual transformação da produção na própria exploração.</t>
        </r>
      </text>
    </comment>
    <comment ref="A30" authorId="0" shapeId="0">
      <text>
        <r>
          <rPr>
            <sz val="9"/>
            <color indexed="81"/>
            <rFont val="Tahoma"/>
            <family val="2"/>
          </rPr>
          <t>No caso de pastoreio em terrenos de baldio, p. ex.</t>
        </r>
      </text>
    </comment>
    <comment ref="I38" authorId="0" shapeId="0">
      <text>
        <r>
          <rPr>
            <sz val="9"/>
            <color indexed="81"/>
            <rFont val="Tahoma"/>
            <family val="2"/>
          </rPr>
          <t>Quando existe, registar o tipo de transformação realizado.</t>
        </r>
      </text>
    </comment>
    <comment ref="K38" authorId="2" shapeId="0">
      <text>
        <r>
          <rPr>
            <b/>
            <sz val="9"/>
            <color indexed="81"/>
            <rFont val="Tahoma"/>
            <family val="2"/>
          </rPr>
          <t>Se resposta é "SIM", registar o tipo de transformação realizado.</t>
        </r>
      </text>
    </comment>
    <comment ref="A40" authorId="2" shapeId="0">
      <text>
        <r>
          <rPr>
            <b/>
            <sz val="9"/>
            <color indexed="81"/>
            <rFont val="Tahoma"/>
            <family val="2"/>
          </rPr>
          <t>Preencher com as diferentes espécies pecuárias que se encontrem em AB ou PRODI, independentemente que se encontrem candidatas a apoio (AB) ou não.
No caso de o beneficiário deter outras espécies diferentes das elencadas ou deter animais em PRODI, deverá acrescentar esses animais neste campo.
Indíce de conversão de cabeças naturais em cabeças normais (CN)
Bovinos com mais de 2 anos - 1,0
Bovinos de 6 meses a 2 anos - 0,6
Bovinos com menos de 6 meses - 0,4</t>
        </r>
        <r>
          <rPr>
            <sz val="9"/>
            <color indexed="81"/>
            <rFont val="Tahoma"/>
            <family val="2"/>
          </rPr>
          <t xml:space="preserve">
</t>
        </r>
      </text>
    </comment>
    <comment ref="A44" authorId="0" shapeId="0">
      <text>
        <r>
          <rPr>
            <b/>
            <sz val="9"/>
            <color indexed="81"/>
            <rFont val="Tahoma"/>
            <family val="2"/>
          </rPr>
          <t>Identificar a Direção Regional de Agricultura e Pescas em cuja área de influência se localiza a sede da exploração.</t>
        </r>
      </text>
    </comment>
    <comment ref="A47" authorId="0" shapeId="0">
      <text>
        <r>
          <rPr>
            <b/>
            <sz val="9"/>
            <color indexed="81"/>
            <rFont val="Tahoma"/>
            <family val="2"/>
          </rPr>
          <t xml:space="preserve">Identificação do OC - Organismo de Controle e Certificação que efetua as ações de controlo durante todo o ciclo produtivo. </t>
        </r>
        <r>
          <rPr>
            <sz val="9"/>
            <color indexed="81"/>
            <rFont val="Tahoma"/>
            <family val="2"/>
          </rPr>
          <t xml:space="preserve">
A lista de OC encontra-se disponível na página da DGADR.</t>
        </r>
      </text>
    </comment>
    <comment ref="E47" authorId="2" shapeId="0">
      <text>
        <r>
          <rPr>
            <b/>
            <sz val="9"/>
            <color indexed="81"/>
            <rFont val="Tahoma"/>
            <family val="2"/>
          </rPr>
          <t>Identificação do OC - Organismo de Controle e Certificação que efetua as ações de controlo durante todo o ciclo produtivo. 
A lista de OC encontra-se disponível na página da DGADR.</t>
        </r>
        <r>
          <rPr>
            <sz val="9"/>
            <color indexed="81"/>
            <rFont val="Tahoma"/>
            <family val="2"/>
          </rPr>
          <t xml:space="preserve">
</t>
        </r>
      </text>
    </comment>
    <comment ref="I47" authorId="0" shapeId="0">
      <text>
        <r>
          <rPr>
            <b/>
            <sz val="9"/>
            <color indexed="81"/>
            <rFont val="Tahoma"/>
            <family val="2"/>
          </rPr>
          <t xml:space="preserve">Identificação do OC - Organismo de Controle e Certificação que efetua as ações de controlo durante todo o ciclo produtivo. </t>
        </r>
        <r>
          <rPr>
            <sz val="9"/>
            <color indexed="81"/>
            <rFont val="Tahoma"/>
            <family val="2"/>
          </rPr>
          <t xml:space="preserve">
A lista de OC encontra-se disponível na página da DGADR.</t>
        </r>
      </text>
    </comment>
    <comment ref="A48" authorId="2" shapeId="0">
      <text>
        <r>
          <rPr>
            <b/>
            <sz val="9"/>
            <color indexed="81"/>
            <rFont val="Tahoma"/>
            <family val="2"/>
          </rPr>
          <t xml:space="preserve">Identificação da ERR - Entidade Reconhecedora de Regantes que efetua as ações de controlo durante todo o ciclo produtivo. 
</t>
        </r>
        <r>
          <rPr>
            <sz val="9"/>
            <color indexed="81"/>
            <rFont val="Tahoma"/>
            <family val="2"/>
          </rPr>
          <t xml:space="preserve">A lista de ERR encontra-se disponível na página da DGADR.
</t>
        </r>
      </text>
    </comment>
  </commentList>
</comments>
</file>

<file path=xl/comments20.xml><?xml version="1.0" encoding="utf-8"?>
<comments xmlns="http://schemas.openxmlformats.org/spreadsheetml/2006/main">
  <authors>
    <author>DSPP</author>
  </authors>
  <commentList>
    <comment ref="A3" authorId="0" shapeId="0">
      <text>
        <r>
          <rPr>
            <b/>
            <sz val="9"/>
            <color indexed="81"/>
            <rFont val="Tahoma"/>
            <family val="2"/>
          </rPr>
          <t>Preencher apenas para AB ou PRODI.
Descrever sucintamente as medidas preventivas de carácter sanitário que o produtor planeia adotar em relação a cada um dos parâmetros referidos, quando aplicável. O agricultor deve apresentar um plano contendo a informação solicitada neste anexo. Este modelo é um guia de orientação, não obrigatório</t>
        </r>
      </text>
    </comment>
  </commentList>
</comments>
</file>

<file path=xl/comments21.xml><?xml version="1.0" encoding="utf-8"?>
<comments xmlns="http://schemas.openxmlformats.org/spreadsheetml/2006/main">
  <authors>
    <author>DSPP</author>
  </authors>
  <commentList>
    <comment ref="A1" authorId="0" shapeId="0">
      <text>
        <r>
          <rPr>
            <b/>
            <sz val="9"/>
            <color indexed="81"/>
            <rFont val="Tahoma"/>
            <family val="2"/>
          </rPr>
          <t xml:space="preserve">Preencher apenas para AB ou PRODI.
O agricultor deve apresentar um plano de reprodução contendo a informação solicitada neste anexo.
Este modelo é um guia de orientação, não obrigatório.
</t>
        </r>
        <r>
          <rPr>
            <sz val="9"/>
            <color indexed="81"/>
            <rFont val="Tahoma"/>
            <family val="2"/>
          </rPr>
          <t xml:space="preserve">
</t>
        </r>
      </text>
    </comment>
  </commentList>
</comments>
</file>

<file path=xl/comments22.xml><?xml version="1.0" encoding="utf-8"?>
<comments xmlns="http://schemas.openxmlformats.org/spreadsheetml/2006/main">
  <authors>
    <author>DSPP</author>
  </authors>
  <commentList>
    <comment ref="B6" authorId="0" shapeId="0">
      <text>
        <r>
          <rPr>
            <b/>
            <sz val="9"/>
            <color indexed="81"/>
            <rFont val="Tahoma"/>
            <family val="2"/>
          </rPr>
          <t>Deve ser registado o tipo de observação realizada e a sua conformidade com os compromissos específicos de cada apoio e os normativos em vigor (AB, PRODI, PB, UEA) ou as instruções emitidas pela ELA (PZA).</t>
        </r>
        <r>
          <rPr>
            <sz val="9"/>
            <color indexed="81"/>
            <rFont val="Tahoma"/>
            <family val="2"/>
          </rPr>
          <t xml:space="preserve">
</t>
        </r>
      </text>
    </comment>
  </commentList>
</comments>
</file>

<file path=xl/comments23.xml><?xml version="1.0" encoding="utf-8"?>
<comments xmlns="http://schemas.openxmlformats.org/spreadsheetml/2006/main">
  <authors>
    <author>Miguel Jorge Viegas Cardoso</author>
    <author>Cardoso, Miguel</author>
    <author>DSPP</author>
  </authors>
  <commentList>
    <comment ref="A6" authorId="0" shapeId="0">
      <text>
        <r>
          <rPr>
            <b/>
            <sz val="9"/>
            <color indexed="81"/>
            <rFont val="Tahoma"/>
            <family val="2"/>
          </rPr>
          <t>Identificar o beneficiário e a Exploração Pecuária.</t>
        </r>
      </text>
    </comment>
    <comment ref="A14" authorId="1" shapeId="0">
      <text>
        <r>
          <rPr>
            <b/>
            <sz val="9"/>
            <color indexed="81"/>
            <rFont val="Tahoma"/>
            <family val="2"/>
          </rPr>
          <t>No caso de sociedades identificar o sócio gerente ou pessoa em quem delegou a responsabilidade técnica da exploração pecuária.
No caso de beneficiário em nome individual quando o mesmo nomeou um representante legal ou responsável técnico.</t>
        </r>
      </text>
    </comment>
    <comment ref="A15" authorId="2" shapeId="0">
      <text>
        <r>
          <rPr>
            <b/>
            <sz val="9"/>
            <color indexed="81"/>
            <rFont val="Tahoma"/>
            <family val="2"/>
          </rPr>
          <t>Sócio gerente
Representante legal
Responsável técnico</t>
        </r>
        <r>
          <rPr>
            <sz val="9"/>
            <color indexed="81"/>
            <rFont val="Tahoma"/>
            <family val="2"/>
          </rPr>
          <t xml:space="preserve">
</t>
        </r>
      </text>
    </comment>
    <comment ref="A19" authorId="0" shapeId="0">
      <text>
        <r>
          <rPr>
            <b/>
            <sz val="9"/>
            <color indexed="81"/>
            <rFont val="Tahoma"/>
            <family val="2"/>
          </rPr>
          <t>Pretende-se que seja feita a caraterização em termos de localização, área e modo de produção, identificando a possível existência de assistência técnica, tipo de produção animal/vegetal e eventual transformação da produção na própria exploração.</t>
        </r>
      </text>
    </comment>
    <comment ref="A26" authorId="2" shapeId="0">
      <text>
        <r>
          <rPr>
            <b/>
            <sz val="9"/>
            <color indexed="81"/>
            <rFont val="Tahoma"/>
            <family val="2"/>
          </rPr>
          <t xml:space="preserve">Identificar entidade emissora de parecer.
- Técnico pertencente ao Serviço de Aconselhamento Agrícola e Florestal (SAAF);
- Direção Regional de Agricultura de ____________;
- Organismo de Controlo ______________.
- </t>
        </r>
        <r>
          <rPr>
            <sz val="9"/>
            <color indexed="81"/>
            <rFont val="Tahoma"/>
            <family val="2"/>
          </rPr>
          <t xml:space="preserve">
</t>
        </r>
      </text>
    </comment>
    <comment ref="C29" authorId="2" shapeId="0">
      <text>
        <r>
          <rPr>
            <b/>
            <sz val="9"/>
            <color indexed="81"/>
            <rFont val="Tahoma"/>
            <family val="2"/>
          </rPr>
          <t>Assinalar com X o caso aplicável.</t>
        </r>
        <r>
          <rPr>
            <sz val="9"/>
            <color indexed="81"/>
            <rFont val="Tahoma"/>
            <family val="2"/>
          </rPr>
          <t xml:space="preserve">
</t>
        </r>
      </text>
    </comment>
    <comment ref="G29" authorId="2" shapeId="0">
      <text>
        <r>
          <rPr>
            <b/>
            <sz val="9"/>
            <color indexed="81"/>
            <rFont val="Tahoma"/>
            <family val="2"/>
          </rPr>
          <t>Assinalar com X o caso aplicável.</t>
        </r>
        <r>
          <rPr>
            <sz val="9"/>
            <color indexed="81"/>
            <rFont val="Tahoma"/>
            <family val="2"/>
          </rPr>
          <t xml:space="preserve">
</t>
        </r>
      </text>
    </comment>
  </commentList>
</comments>
</file>

<file path=xl/comments3.xml><?xml version="1.0" encoding="utf-8"?>
<comments xmlns="http://schemas.openxmlformats.org/spreadsheetml/2006/main">
  <authors>
    <author>Miguel Jorge Viegas Cardoso</author>
    <author>Cardoso, Miguel</author>
  </authors>
  <commentList>
    <comment ref="A5" authorId="0" shapeId="0">
      <text>
        <r>
          <rPr>
            <sz val="9"/>
            <color indexed="81"/>
            <rFont val="Tahoma"/>
            <family val="2"/>
          </rPr>
          <t xml:space="preserve"> N.º sequencial da parcela - Preencher com o n.º sequencial da parcela constante do iE do agricultor e anexar o respetivo iE. 
Parcela é a área delimitada geograficamente com uma identificação única conforme registado no Sistema de Identificação Parcelar (iSIP).
O iE é o documento de caraterização da exploração agrícola resultante da identificação das parcelas da exploração no iSIP; esta caraterização da exploração encontra-se no documento IFAP e nele consta o n.º sequencial da parcela ou baldio; n.º do parcelário; nome da parcela; área da parcela; IQFP, entre outros. 
.
</t>
        </r>
      </text>
    </comment>
    <comment ref="B5" authorId="1" shapeId="0">
      <text>
        <r>
          <rPr>
            <b/>
            <sz val="9"/>
            <color indexed="81"/>
            <rFont val="Tahoma"/>
            <family val="2"/>
          </rPr>
          <t>Preencher com o n.º de subparcela constante no iE para a corresponde parcela com o n.º sequencial registado na coluna anterior.
Entende-se por Subparcela a área corresponde à porção contínua de terreno homogéneo com a mesma ocupação de solo existente numa mesma parcela e que consta do documento iE</t>
        </r>
      </text>
    </comment>
    <comment ref="C5" authorId="0" shapeId="0">
      <text>
        <r>
          <rPr>
            <sz val="9"/>
            <color indexed="81"/>
            <rFont val="Tahoma"/>
            <family val="2"/>
          </rPr>
          <t xml:space="preserve">A Zona Homogénea, que deverá ser identificada por uma letra maiúscula, tanto pode corresponder a uma subparcela, como a mais do que uma. Nas culturas arbóreas e arbustivas, a zona homogénea compreende as mesmas características dominantes quanto à natureza do solo, à topografia e exposição, à espécie e variedade das plantas, à idade das plantas e às práticas culturais.
No caso das culturas anuais, pertencentes à mesma unidade de produção, a zona homogênea compreende as mesmas características dominantes. Uma mesma zona homogénea, para efeitos de registo no presente caderno de campo não deve contemplar conjuntamente área em conversão e área em produção biológica. Por exemplo: Pode incluir uma vinha com várias castas, desde que as outras caraterísticas dominantes sejam uniformes quanto à natureza do solo, à topografia, ao passado cultural e às práticas culturais e a finalidade da produção seja a mesma (uva para vinho ou uva de mesa não podem estar na mesma zona homogénea mas, vinha com diferentes castas podem estar na mesma zona homogénea).
</t>
        </r>
      </text>
    </comment>
    <comment ref="D5" authorId="0" shapeId="0">
      <text>
        <r>
          <rPr>
            <sz val="9"/>
            <color indexed="81"/>
            <rFont val="Tahoma"/>
            <family val="2"/>
          </rPr>
          <t xml:space="preserve">
Convencional (CV), Produção Integrada (PRODI), Manutenção Agricultura Biológica (AB), Conversão para AB de 1º ano (C1), Conversão para AB de 2º ano (C2), Conversão para AB de 3º ano (C3).</t>
        </r>
      </text>
    </comment>
    <comment ref="E5" authorId="0" shapeId="0">
      <text>
        <r>
          <rPr>
            <sz val="9"/>
            <color indexed="81"/>
            <rFont val="Tahoma"/>
            <family val="2"/>
          </rPr>
          <t xml:space="preserve">
Agricultura Biológica (AB), Produção Integrada (PRODI), Maneio da pastagem Permanente (MPP), Promoção de Fertilização Orgânica (PFO), Conservação do solo – Sementeira direta (SD), Conservação do solo – Enrelvamento (ENR), Conservação do solo – Pastagens biodiversas (PB), Uso Eficiente da Água (UEA), Apoio Zonal Montesinho-Nogueira (AZMN), Apoio Zonal Douro Internacional, Sabor, Maçãs e Vale do Côa (AZDISMVC), Aooio Zonal Castro Verde, Vale do Guadiana, Piçarras e Cuba (AZCVVGPC) ou Apoio Zonal Alto e Centro Alentejo (AZACA).
Sempre que a mesma subparcela esteja candidata simultaneamente a mais do que uma intervenção PEPAC, o presente campo deve ser preenchido com as siglas de todos os apoios em questão separados por um hifen. EX: AB-ENR-UEA.</t>
        </r>
      </text>
    </comment>
    <comment ref="G5" authorId="0" shapeId="0">
      <text>
        <r>
          <rPr>
            <sz val="9"/>
            <color indexed="81"/>
            <rFont val="Tahoma"/>
            <family val="2"/>
          </rPr>
          <t>Exemplos: argiloso (ARG), franco (FRA), arenoso (ARE), franco-argiloso (FAG).
A textura ou granulometria refere-se à proporção de argila, limo e areia do solo. 
Assim, a textura de um solo pode ser observada no respetivo boletim de análises que deve constar em anexo a este CC.</t>
        </r>
      </text>
    </comment>
    <comment ref="I5" authorId="0" shapeId="0">
      <text>
        <r>
          <rPr>
            <sz val="9"/>
            <color indexed="81"/>
            <rFont val="Tahoma"/>
            <family val="2"/>
          </rPr>
          <t>Preencher apenas nas subparcelas com culturas temporárias.
Sucessão de culturas no mesmo ano</t>
        </r>
      </text>
    </comment>
    <comment ref="J5" authorId="0" shapeId="0">
      <text>
        <r>
          <rPr>
            <sz val="9"/>
            <color indexed="81"/>
            <rFont val="Tahoma"/>
            <family val="2"/>
          </rPr>
          <t>O Índice de qualificação fisiográfica da parcela (IQFP) fornece informação sobre o risco de erosão do solo existente nas parcelas. O seu valor varia de 1 a 5 (do menor para o maior declive) e quanto maior for este valor, maior é o risco de perda de solo devido à erosão (de preenchimento facultativo); pode ser consultado no iE.</t>
        </r>
      </text>
    </comment>
    <comment ref="K5" authorId="0" shapeId="0">
      <text>
        <r>
          <rPr>
            <sz val="9"/>
            <color indexed="81"/>
            <rFont val="Tahoma"/>
            <family val="2"/>
          </rPr>
          <t>Por Boas Práticas Agrícolas (BPA), entende-se o conjunto de princípios, normas e recomendações técnicas. Exemplos: enrelvamento natural ou semeado (ENR), mobilização mínima (M.MÍN), sementeira direta (SEM.D), curvas de nível (C.NÍV), cobertura vegetal do solo (COB), bordaduras ervadas (BORD), bandas de compensação ecológica (BCE), refúgios para fauna selvagem (REF), sebes vegetais (SEB), variedades resistentes (RES), podas de arejamento (P.AR), etc.</t>
        </r>
      </text>
    </comment>
  </commentList>
</comments>
</file>

<file path=xl/comments4.xml><?xml version="1.0" encoding="utf-8"?>
<comments xmlns="http://schemas.openxmlformats.org/spreadsheetml/2006/main">
  <authors>
    <author>DSPP</author>
  </authors>
  <commentList>
    <comment ref="A4" authorId="0" shapeId="0">
      <text>
        <r>
          <rPr>
            <b/>
            <sz val="9"/>
            <color indexed="81"/>
            <rFont val="Tahoma"/>
            <family val="2"/>
          </rPr>
          <t>Preenchimento obrigatório para os beneficiários que detenham animais certificados em modo de produção biológico ou PRODI.</t>
        </r>
        <r>
          <rPr>
            <sz val="9"/>
            <color indexed="81"/>
            <rFont val="Tahoma"/>
            <family val="2"/>
          </rPr>
          <t xml:space="preserve">
</t>
        </r>
      </text>
    </comment>
    <comment ref="D7" authorId="0" shapeId="0">
      <text>
        <r>
          <rPr>
            <b/>
            <sz val="9"/>
            <color indexed="81"/>
            <rFont val="Tahoma"/>
            <family val="2"/>
          </rPr>
          <t>Modo de Produção Biológico ou Produção Integrada</t>
        </r>
        <r>
          <rPr>
            <sz val="9"/>
            <color indexed="81"/>
            <rFont val="Tahoma"/>
            <family val="2"/>
          </rPr>
          <t xml:space="preserve">
</t>
        </r>
      </text>
    </comment>
  </commentList>
</comments>
</file>

<file path=xl/comments5.xml><?xml version="1.0" encoding="utf-8"?>
<comments xmlns="http://schemas.openxmlformats.org/spreadsheetml/2006/main">
  <authors>
    <author>DSPP</author>
    <author>Miguel Jorge Viegas Cardoso</author>
    <author>Cardoso, Miguel</author>
  </authors>
  <commentList>
    <comment ref="A2" authorId="0" shapeId="0">
      <text>
        <r>
          <rPr>
            <b/>
            <sz val="9"/>
            <color indexed="81"/>
            <rFont val="Tahoma"/>
            <family val="2"/>
          </rPr>
          <t xml:space="preserve">Preenchimento obrigatório para todos os beneficiários que produzam produtos vegetais, independentemente da intervenção PEPAC a que se candidatem, conforme disposto no artigo 17.º da Lei n.º 26/2013 e para cumprimento do RLG 5 - Área n.º 1 — Requisitos relativos à produção primária vegetal - indicador 1.4 e 1.5. </t>
        </r>
        <r>
          <rPr>
            <sz val="9"/>
            <color indexed="81"/>
            <rFont val="Tahoma"/>
            <family val="2"/>
          </rPr>
          <t xml:space="preserve">
</t>
        </r>
      </text>
    </comment>
    <comment ref="A14" authorId="0" shapeId="0">
      <text>
        <r>
          <rPr>
            <b/>
            <sz val="9"/>
            <color indexed="81"/>
            <rFont val="Tahoma"/>
            <family val="2"/>
          </rPr>
          <t>Data deve ser registada no formato dd-mm-aaaa</t>
        </r>
        <r>
          <rPr>
            <sz val="9"/>
            <color indexed="81"/>
            <rFont val="Tahoma"/>
            <family val="2"/>
          </rPr>
          <t xml:space="preserve">
</t>
        </r>
      </text>
    </comment>
    <comment ref="B14" authorId="1" shapeId="0">
      <text>
        <r>
          <rPr>
            <sz val="9"/>
            <color indexed="81"/>
            <rFont val="Tahoma"/>
            <family val="2"/>
          </rPr>
          <t>Estado fenológico da cultura” deve ser registado por zona homogénea.</t>
        </r>
      </text>
    </comment>
    <comment ref="C14" authorId="1" shapeId="0">
      <text>
        <r>
          <rPr>
            <sz val="9"/>
            <color indexed="81"/>
            <rFont val="Tahoma"/>
            <family val="2"/>
          </rPr>
          <t xml:space="preserve">Nome da praga ou doença.
</t>
        </r>
      </text>
    </comment>
    <comment ref="D14" authorId="1" shapeId="0">
      <text>
        <r>
          <rPr>
            <sz val="9"/>
            <color indexed="81"/>
            <rFont val="Tahoma"/>
            <family val="2"/>
          </rPr>
          <t>Metodologia utilizada: observação visual/tipo de armadilha</t>
        </r>
      </text>
    </comment>
    <comment ref="E14" authorId="1" shapeId="0">
      <text>
        <r>
          <rPr>
            <sz val="9"/>
            <color indexed="81"/>
            <rFont val="Tahoma"/>
            <family val="2"/>
          </rPr>
          <t>NEA - Nível Económico de Ataque.
“Estimativa do risco/NEA” – Registos que levam à tomada de decisão da eventual realização dos tratamentos fitossanitários.
Quantificação/resultado obtido da estimativa do risco.</t>
        </r>
      </text>
    </comment>
    <comment ref="F14" authorId="1" shapeId="0">
      <text>
        <r>
          <rPr>
            <sz val="9"/>
            <color indexed="81"/>
            <rFont val="Tahoma"/>
            <family val="2"/>
          </rPr>
          <t>A justificação da intervenção, sempre que possível, deve incluir as condições climáticas que levaram ao tratamento fitossanitário.</t>
        </r>
      </text>
    </comment>
    <comment ref="G14" authorId="1" shapeId="0">
      <text>
        <r>
          <rPr>
            <sz val="9"/>
            <color indexed="81"/>
            <rFont val="Tahoma"/>
            <family val="2"/>
          </rPr>
          <t>Observação de presença de auxiliares ou largada de auxiliares (sobretudo em estufa) espécies e quantidades.</t>
        </r>
      </text>
    </comment>
    <comment ref="H14" authorId="2" shapeId="0">
      <text>
        <r>
          <rPr>
            <b/>
            <sz val="9"/>
            <color indexed="81"/>
            <rFont val="Tahoma"/>
            <family val="2"/>
          </rPr>
          <t>Todos os aplicadores devem efetuar e manter, durante pelo menos três anos, o registo de quaisquer tratamentos efetuados com produtos fitofarmacêuticos em território nacional, designadamente como anexo ao caderno de campo,  incluindo, nomeadamente, a referência ao nome comercial e ao número de autorização de venda do produto, o nome e número de autorização de exercício de atividade do estabelecimento de venda onde o produto foi adquirido, a data e a dose ou concentração e volume de calda da aplicação, a área, culturas e respetivo inimigo, ou outra finalidade para que o produto foi utilizado.</t>
        </r>
      </text>
    </comment>
    <comment ref="I15" authorId="1" shapeId="0">
      <text>
        <r>
          <rPr>
            <sz val="9"/>
            <color indexed="81"/>
            <rFont val="Tahoma"/>
            <family val="2"/>
          </rPr>
          <t xml:space="preserve">SA – Substância Ativa do produto firofarmacêutico aplicado.
No caso de aplicação de biocida registar qual o biocida utilizado.
Substância de base - Consideram-se as substâncias de base aprovadas a nível comunitário para utilização na proteção fitossanitária das culturas, nos termos do Regulamento (CE) nº 1107/2009 de 21 de outubro.
Deve ser preenchida com um dos seguintes valores:
- </t>
        </r>
        <r>
          <rPr>
            <i/>
            <sz val="9"/>
            <color indexed="81"/>
            <rFont val="Tahoma"/>
            <family val="2"/>
          </rPr>
          <t>Equisetum arvense</t>
        </r>
        <r>
          <rPr>
            <sz val="9"/>
            <color indexed="81"/>
            <rFont val="Tahoma"/>
            <family val="2"/>
          </rPr>
          <t xml:space="preserve">;
- Cloridrato de quitosano;
- Sacarose;
- Hidróxido de cálcio;
- Lecitina;
- </t>
        </r>
        <r>
          <rPr>
            <i/>
            <sz val="9"/>
            <color indexed="81"/>
            <rFont val="Tahoma"/>
            <family val="2"/>
          </rPr>
          <t>Salix</t>
        </r>
        <r>
          <rPr>
            <sz val="9"/>
            <color indexed="81"/>
            <rFont val="Tahoma"/>
            <family val="2"/>
          </rPr>
          <t xml:space="preserve"> spp. </t>
        </r>
        <r>
          <rPr>
            <i/>
            <sz val="9"/>
            <color indexed="81"/>
            <rFont val="Tahoma"/>
            <family val="2"/>
          </rPr>
          <t>cortex</t>
        </r>
        <r>
          <rPr>
            <sz val="9"/>
            <color indexed="81"/>
            <rFont val="Tahoma"/>
            <family val="2"/>
          </rPr>
          <t xml:space="preserve">;
- Vinagre;
- Frutose;
- Hidrogenocarbonato de sódio;
- Fosfato diamónico;
- Soro de leite;
- Óleo de girassol;
- Peróxido de hidrogénio;
- </t>
        </r>
        <r>
          <rPr>
            <i/>
            <sz val="9"/>
            <color indexed="81"/>
            <rFont val="Tahoma"/>
            <family val="2"/>
          </rPr>
          <t>Urtica</t>
        </r>
        <r>
          <rPr>
            <sz val="9"/>
            <color indexed="81"/>
            <rFont val="Tahoma"/>
            <family val="2"/>
          </rPr>
          <t xml:space="preserve"> spp.;
- Carvão vegetal com bentonite;
- Cloreto de sódio;
- Pó de sementes de mostarda;
- Cerveja;
- Talco E553B;
- Óleo de cebola;
- L-cisteína (E 920);
- Leite de vaca;
- Extrato de Bolbo de </t>
        </r>
        <r>
          <rPr>
            <i/>
            <sz val="9"/>
            <color indexed="81"/>
            <rFont val="Tahoma"/>
            <family val="2"/>
          </rPr>
          <t>Allium cepa</t>
        </r>
        <r>
          <rPr>
            <sz val="9"/>
            <color indexed="81"/>
            <rFont val="Tahoma"/>
            <family val="2"/>
          </rPr>
          <t xml:space="preserve"> L.;
- Quitosano</t>
        </r>
      </text>
    </comment>
    <comment ref="J15" authorId="0" shapeId="0">
      <text>
        <r>
          <rPr>
            <b/>
            <sz val="9"/>
            <color indexed="81"/>
            <rFont val="Tahoma"/>
            <family val="2"/>
          </rPr>
          <t>Beneficiário deverá registar a quantidade de produto aplicado (kg ou Litros) de produto comercial.</t>
        </r>
        <r>
          <rPr>
            <sz val="9"/>
            <color indexed="81"/>
            <rFont val="Tahoma"/>
            <family val="2"/>
          </rPr>
          <t xml:space="preserve">
</t>
        </r>
      </text>
    </comment>
    <comment ref="M15" authorId="2" shapeId="0">
      <text>
        <r>
          <rPr>
            <b/>
            <sz val="9"/>
            <color indexed="81"/>
            <rFont val="Tahoma"/>
            <family val="2"/>
          </rPr>
          <t>Número de identificação do (ou dos) aplicadores dos PF's.</t>
        </r>
      </text>
    </comment>
  </commentList>
</comments>
</file>

<file path=xl/comments6.xml><?xml version="1.0" encoding="utf-8"?>
<comments xmlns="http://schemas.openxmlformats.org/spreadsheetml/2006/main">
  <authors>
    <author>Miguel Jorge Viegas Cardoso</author>
    <author>DSPP</author>
    <author>Cardoso, Miguel</author>
  </authors>
  <commentList>
    <comment ref="A2" authorId="0" shapeId="0">
      <text>
        <r>
          <rPr>
            <sz val="9"/>
            <color indexed="81"/>
            <rFont val="Tahoma"/>
            <family val="2"/>
          </rPr>
          <t>Registo obrigatório para as intervenções Agricultura Biológica e Produção Integrada.
Quando existir acumulação (quando permitida) com as intervenções: Conservação do Solo - Sementeira Direta, Conservação do Solo - Enrelvamento, Uso Eficiente da Água, Apoio Zonal Peneda-Gerês - manutenção de socalcos, Apoio Zonal Montesinho-Nogueira - manutenção de rotação de sequeiro cereal-pousio, Apoio Zonal Douro Internacional, Sabor, Maçãs e Vale do Côa - manutenção de rotação de sequeiro cereal-pousio, Apoio Zonal Castro Verde, Vale do Guadiana, Piçarras e Cuba - manutenção de rotação de sequeiro cereal-pousio-pastagens temporárias naturais e Apoio Zonal Alto e Centro Alentejo - manutenção de rotação de sequeiro cereal-pousio-pastagens temporárias naturais, o preenchimento do registo 5 dispensa o preenchimento do registo 5A e 5B.
Pretende-se que se registe todo o tipo de intervenção efetuado ao nível da parcela agrícola ou zona homogénea e por cultura, como por exemplo a aplicação de fertilizantes com base no plano de fertilização, a utilização de cultivares resistentes e ou material de propagação vegetativa categoria normalizada ou certificada, controlo de infestantes, como a monda manual, mobilização do solo, limpeza e preparação do terreno. Incluir também podas sanitárias, destruição e queima da lenha, desinfeção de utiensilios, entre outros.</t>
        </r>
      </text>
    </comment>
    <comment ref="D5" authorId="1" shapeId="0">
      <text>
        <r>
          <rPr>
            <b/>
            <sz val="9"/>
            <color indexed="81"/>
            <rFont val="Tahoma"/>
            <family val="2"/>
          </rPr>
          <t xml:space="preserve">Exploração em conversão para Produção Biológica (PB), assinalar:
C1 - Primeiro ano de conversão para PB;
C2 - Segundo ano de conversão para PB;
C3 - Terceiro ano de conversão para PB.
</t>
        </r>
        <r>
          <rPr>
            <sz val="9"/>
            <color indexed="81"/>
            <rFont val="Tahoma"/>
            <family val="2"/>
          </rPr>
          <t xml:space="preserve">
</t>
        </r>
      </text>
    </comment>
    <comment ref="A9" authorId="1" shapeId="0">
      <text>
        <r>
          <rPr>
            <b/>
            <sz val="9"/>
            <color indexed="81"/>
            <rFont val="Tahoma"/>
            <family val="2"/>
          </rPr>
          <t>Preencher apenas para cultura permanente.</t>
        </r>
        <r>
          <rPr>
            <sz val="9"/>
            <color indexed="81"/>
            <rFont val="Tahoma"/>
            <family val="2"/>
          </rPr>
          <t xml:space="preserve">
</t>
        </r>
      </text>
    </comment>
    <comment ref="C9" authorId="1" shapeId="0">
      <text>
        <r>
          <rPr>
            <b/>
            <sz val="9"/>
            <color indexed="81"/>
            <rFont val="Tahoma"/>
            <family val="2"/>
          </rPr>
          <t>Preencher apenas para cultura permanente.</t>
        </r>
        <r>
          <rPr>
            <sz val="9"/>
            <color indexed="81"/>
            <rFont val="Tahoma"/>
            <family val="2"/>
          </rPr>
          <t xml:space="preserve">
</t>
        </r>
      </text>
    </comment>
    <comment ref="G9" authorId="1" shapeId="0">
      <text>
        <r>
          <rPr>
            <b/>
            <sz val="9"/>
            <color indexed="81"/>
            <rFont val="Tahoma"/>
            <family val="2"/>
          </rPr>
          <t>Preencher apenas para cultura permanente</t>
        </r>
        <r>
          <rPr>
            <sz val="9"/>
            <color indexed="81"/>
            <rFont val="Tahoma"/>
            <family val="2"/>
          </rPr>
          <t xml:space="preserve">
</t>
        </r>
      </text>
    </comment>
    <comment ref="P9" authorId="1" shapeId="0">
      <text>
        <r>
          <rPr>
            <b/>
            <sz val="9"/>
            <color indexed="81"/>
            <rFont val="Tahoma"/>
            <family val="2"/>
          </rPr>
          <t>Condutividade elétrica (ds/m) determinada através das análise à água de rega.
Preenchimento obrigatório apenas para os beneficiários de PRODI</t>
        </r>
      </text>
    </comment>
    <comment ref="K12" authorId="1" shapeId="0">
      <text>
        <r>
          <rPr>
            <b/>
            <sz val="9"/>
            <color indexed="81"/>
            <rFont val="Tahoma"/>
            <family val="2"/>
          </rPr>
          <t>Preenchimento obrigatório apenas para os beneficiários de PRODI quando não existe acumulação com a intervenção «Uso Eficiente da Água» e utilizam sistemas de rega sob pressão.</t>
        </r>
        <r>
          <rPr>
            <sz val="9"/>
            <color indexed="81"/>
            <rFont val="Tahoma"/>
            <family val="2"/>
          </rPr>
          <t xml:space="preserve">
</t>
        </r>
      </text>
    </comment>
    <comment ref="O12" authorId="1" shapeId="0">
      <text>
        <r>
          <rPr>
            <b/>
            <sz val="9"/>
            <color indexed="81"/>
            <rFont val="Tahoma"/>
            <family val="2"/>
          </rPr>
          <t>Preenchimento obrigatório apenas para os beneficiários de PRODI quando não existe acumulação com a intervenção «Uso Eficiente da Água» e utilizam sistemas de rega sob pressão.</t>
        </r>
        <r>
          <rPr>
            <sz val="9"/>
            <color indexed="81"/>
            <rFont val="Tahoma"/>
            <family val="2"/>
          </rPr>
          <t xml:space="preserve">
</t>
        </r>
      </text>
    </comment>
    <comment ref="M14" authorId="0" shapeId="0">
      <text>
        <r>
          <rPr>
            <sz val="9"/>
            <color indexed="81"/>
            <rFont val="Tahoma"/>
            <family val="2"/>
          </rPr>
          <t>Entende-se por Prática cultural todo o tipo de intervenção efetuado ao nível da parcela agrícola ou cultura, como por exemplo a utilização de cultivares resistentes e ou material de propagação vegetativa categoria normalizada ou certificada, controlo de infestantes, como a monda manual, mobilização do solo, limpeza e preparação do terreno. Incluir também a rotação de culturas, podas sanitárias, destruição e queima da lenha, desinfeção de utensílios, entre outros.
Preenchimento obrigatório apenas para os beneficiários de PRODI.</t>
        </r>
      </text>
    </comment>
    <comment ref="P14" authorId="0" shapeId="0">
      <text>
        <r>
          <rPr>
            <sz val="9"/>
            <color indexed="81"/>
            <rFont val="Tahoma"/>
            <family val="2"/>
          </rPr>
          <t>No caso de rega diária com dotações constantes, indicar as datas do início, fim, e as alterações intermédias dos débitos. Sempre que possível incluir a justificação das dotações de rega.</t>
        </r>
      </text>
    </comment>
    <comment ref="A16" authorId="2" shapeId="0">
      <text>
        <r>
          <rPr>
            <b/>
            <sz val="9"/>
            <color indexed="81"/>
            <rFont val="Tahoma"/>
            <family val="2"/>
          </rPr>
          <t>As regas poderão estar agrupadas por períodos mensais; quinzenais; semanais, ou outros. As restantes operações devem ser registadas por dia.</t>
        </r>
      </text>
    </comment>
    <comment ref="B16" authorId="1" shapeId="0">
      <text>
        <r>
          <rPr>
            <b/>
            <sz val="9"/>
            <color indexed="81"/>
            <rFont val="Tahoma"/>
            <family val="2"/>
          </rPr>
          <t>O beneficiário deverá preencher com um dos seguintes valores por linha (data da aplicação):
Aplicação de corretivos
Fertilização fundo
Adubação verde
Aplicação de estrume
Aplicação de chorume
Fertilização cobertura
Fertirrigação
O beneficiário deverá preencher este campo com as operações de fertilização previstas no Plano de Fertilização (Anexo 1) quando realizadas.</t>
        </r>
        <r>
          <rPr>
            <sz val="9"/>
            <color indexed="81"/>
            <rFont val="Tahoma"/>
            <family val="2"/>
          </rPr>
          <t xml:space="preserve">
</t>
        </r>
      </text>
    </comment>
    <comment ref="C16" authorId="1" shapeId="0">
      <text>
        <r>
          <rPr>
            <b/>
            <sz val="9"/>
            <color indexed="81"/>
            <rFont val="Tahoma"/>
            <family val="2"/>
          </rPr>
          <t>No caso de adução verde identificar as espécies incorporadas no solo.</t>
        </r>
      </text>
    </comment>
    <comment ref="D16" authorId="1" shapeId="0">
      <text>
        <r>
          <rPr>
            <b/>
            <sz val="9"/>
            <color indexed="81"/>
            <rFont val="Tahoma"/>
            <family val="2"/>
          </rPr>
          <t>Não preencher no caso da fertirrega.</t>
        </r>
        <r>
          <rPr>
            <sz val="9"/>
            <color indexed="81"/>
            <rFont val="Tahoma"/>
            <family val="2"/>
          </rPr>
          <t xml:space="preserve">
</t>
        </r>
      </text>
    </comment>
  </commentList>
</comments>
</file>

<file path=xl/comments7.xml><?xml version="1.0" encoding="utf-8"?>
<comments xmlns="http://schemas.openxmlformats.org/spreadsheetml/2006/main">
  <authors>
    <author>Miguel Jorge Viegas Cardoso</author>
    <author>DSPP</author>
    <author>Cardoso, Miguel</author>
  </authors>
  <commentList>
    <comment ref="A2" authorId="0" shapeId="0">
      <text>
        <r>
          <rPr>
            <sz val="9"/>
            <color indexed="81"/>
            <rFont val="Tahoma"/>
            <family val="2"/>
          </rPr>
          <t>Registo obrigatório para a intervenção Uso Eficiente da Água quando não acumula com AB ou PRODI, mas acumulável com as intervenções da conservação do solo (sementeira direta e enrelvamento) e Apoios Zonais Agroambientais.
Pretende-se que o beneficiário registo a aplicação de fertilizantes, com base nos resultados dos boletins de análise e nas produções obtidas.</t>
        </r>
      </text>
    </comment>
    <comment ref="D4" authorId="1" shapeId="0">
      <text>
        <r>
          <rPr>
            <b/>
            <sz val="9"/>
            <color indexed="81"/>
            <rFont val="Tahoma"/>
            <family val="2"/>
          </rPr>
          <t xml:space="preserve"> N.º sequencial da parcela - Preencher com o n.º sequencial da parcela constante do iE do agricultor e anexar o respetivo iE. 
Parcela é a área delimitada geograficamente com uma identificação única conforme registado no Sistema de Identificação Parcelar (iSIP).
O iE é o documento de caraterização da exploração agrícola resultante da identificação das parcelas da exploração no iSIP; esta caraterização da exploração encontra-se no documento IFAP e nele consta o n.º sequencial da parcela ou baldio; n.º do parcelário; nome da parcela; área da parcela; IQFP, entre outros. </t>
        </r>
        <r>
          <rPr>
            <sz val="9"/>
            <color indexed="81"/>
            <rFont val="Tahoma"/>
            <family val="2"/>
          </rPr>
          <t xml:space="preserve">
</t>
        </r>
      </text>
    </comment>
    <comment ref="F4" authorId="1" shapeId="0">
      <text>
        <r>
          <rPr>
            <b/>
            <sz val="9"/>
            <color indexed="81"/>
            <rFont val="Tahoma"/>
            <family val="2"/>
          </rPr>
          <t>Preencher com o n.º de subparcela constante no iE para a corresponde parcela com o n.º sequencial registado no campo anterior.
Entende-se por Subparcela a área corresponde à porção contínua de terreno homogéneo com a mesma ocupação de solo existente numa mesma parcela e que consta do documento iE</t>
        </r>
        <r>
          <rPr>
            <sz val="9"/>
            <color indexed="81"/>
            <rFont val="Tahoma"/>
            <family val="2"/>
          </rPr>
          <t xml:space="preserve">
</t>
        </r>
      </text>
    </comment>
    <comment ref="K4" authorId="1" shapeId="0">
      <text>
        <r>
          <rPr>
            <b/>
            <sz val="9"/>
            <color indexed="81"/>
            <rFont val="Tahoma"/>
            <family val="2"/>
          </rPr>
          <t>Preencher apenas quando aplicável</t>
        </r>
        <r>
          <rPr>
            <sz val="9"/>
            <color indexed="81"/>
            <rFont val="Tahoma"/>
            <family val="2"/>
          </rPr>
          <t xml:space="preserve">
</t>
        </r>
      </text>
    </comment>
    <comment ref="A8" authorId="1" shapeId="0">
      <text>
        <r>
          <rPr>
            <b/>
            <sz val="9"/>
            <color indexed="81"/>
            <rFont val="Tahoma"/>
            <family val="2"/>
          </rPr>
          <t>Preencher apenas para cultura permanente.</t>
        </r>
        <r>
          <rPr>
            <sz val="9"/>
            <color indexed="81"/>
            <rFont val="Tahoma"/>
            <family val="2"/>
          </rPr>
          <t xml:space="preserve">
</t>
        </r>
      </text>
    </comment>
    <comment ref="C8" authorId="1" shapeId="0">
      <text>
        <r>
          <rPr>
            <b/>
            <sz val="9"/>
            <color indexed="81"/>
            <rFont val="Tahoma"/>
            <family val="2"/>
          </rPr>
          <t>Preencher apenas para cultura permanente.</t>
        </r>
        <r>
          <rPr>
            <sz val="9"/>
            <color indexed="81"/>
            <rFont val="Tahoma"/>
            <family val="2"/>
          </rPr>
          <t xml:space="preserve">
</t>
        </r>
      </text>
    </comment>
    <comment ref="G8" authorId="1" shapeId="0">
      <text>
        <r>
          <rPr>
            <b/>
            <sz val="9"/>
            <color indexed="81"/>
            <rFont val="Tahoma"/>
            <family val="2"/>
          </rPr>
          <t>Preencher apenas para cultura permanente</t>
        </r>
        <r>
          <rPr>
            <sz val="9"/>
            <color indexed="81"/>
            <rFont val="Tahoma"/>
            <family val="2"/>
          </rPr>
          <t xml:space="preserve">
</t>
        </r>
      </text>
    </comment>
    <comment ref="A13" authorId="2" shapeId="0">
      <text>
        <r>
          <rPr>
            <b/>
            <sz val="9"/>
            <color indexed="81"/>
            <rFont val="Tahoma"/>
            <family val="2"/>
          </rPr>
          <t>O registo das operações deverá seguir a ordem cronológica da sua ocorrência.No caso das fertirregas, o seu registo poderá estar agrupado por períodos mensais; quinzenais; semanais, ou outros.
Formato para registo diário deverá ser: dd-mm-aaaa</t>
        </r>
      </text>
    </comment>
    <comment ref="B13" authorId="1" shapeId="0">
      <text>
        <r>
          <rPr>
            <b/>
            <sz val="9"/>
            <color indexed="81"/>
            <rFont val="Tahoma"/>
            <family val="2"/>
          </rPr>
          <t>O beneficiário deverá preencher com um dos seguintes valores por linha (data da aplicação):
Aplicação de corretivos
Fertilização fundo
Adubação verde
Aplicação de estrume
Aplicação de chorume
Fertilização cobertura
Fertirrigação
No caso de compromisso ativo na intervenção «Uso Eficiente da Água», o beneficiário deverá preencher  com as operações de fertilização previstas no Plano de Fertilização (Anexo 1) quando realizadas.</t>
        </r>
      </text>
    </comment>
    <comment ref="C13" authorId="1" shapeId="0">
      <text>
        <r>
          <rPr>
            <b/>
            <sz val="9"/>
            <color indexed="81"/>
            <rFont val="Tahoma"/>
            <family val="2"/>
          </rPr>
          <t>No caso de adução verde identificar as espécies integradas no solo.</t>
        </r>
        <r>
          <rPr>
            <sz val="9"/>
            <color indexed="81"/>
            <rFont val="Tahoma"/>
            <family val="2"/>
          </rPr>
          <t xml:space="preserve">
</t>
        </r>
      </text>
    </comment>
    <comment ref="M14" authorId="1" shapeId="0">
      <text>
        <r>
          <rPr>
            <sz val="9"/>
            <color indexed="81"/>
            <rFont val="Tahoma"/>
            <family val="2"/>
          </rPr>
          <t xml:space="preserve">Identificar o nutriente aplicado, quando este não esteja representado no registo
</t>
        </r>
      </text>
    </comment>
    <comment ref="A34" authorId="1" shapeId="0">
      <text>
        <r>
          <rPr>
            <b/>
            <sz val="9"/>
            <color indexed="81"/>
            <rFont val="Tahoma"/>
            <family val="2"/>
          </rPr>
          <t>Preenchimento obrigatório para os beneficiário com compromissos ativos na intervenção «Uso Eficiente da água»</t>
        </r>
        <r>
          <rPr>
            <sz val="9"/>
            <color indexed="81"/>
            <rFont val="Tahoma"/>
            <family val="2"/>
          </rPr>
          <t xml:space="preserve">
</t>
        </r>
      </text>
    </comment>
  </commentList>
</comments>
</file>

<file path=xl/comments8.xml><?xml version="1.0" encoding="utf-8"?>
<comments xmlns="http://schemas.openxmlformats.org/spreadsheetml/2006/main">
  <authors>
    <author>Miguel Jorge Viegas Cardoso</author>
    <author>DSPP</author>
    <author>Cardoso, Miguel</author>
  </authors>
  <commentList>
    <comment ref="A4" authorId="0" shapeId="0">
      <text>
        <r>
          <rPr>
            <sz val="9"/>
            <color indexed="81"/>
            <rFont val="Tahoma"/>
            <family val="2"/>
          </rPr>
          <t>Registo obrigatório para as seguintes intervenções: Conservação do Solo - Sementeira Direta, Conservação do Solo - Enrelvamento, Apoio Zonal Peneda-Gerês - manutenção de socalcos, Apoio Zonal Montesinho-Nogueira - manutenção de rotação de sequeiro cereal-pousio, Apoio Zonal Douro Internacional, Sabor, Maçãs e Vale do Côa - manutenção de rotação de sequeiro cereal-pousio, Apoio Zonal Castro Verde, Vale do Guadiana, Piçarras e Cuba - manutenção de rotação de sequeiro cereal-pousio-pastagens temporárias naturais e Apoio Zonal Alto e Centro Alentejo - manutenção de rotação de sequeiro cereal-pousio-pastagens temporárias naturais, quando não há acumulação com AB e PRODI.
Pretende-se que o beneficiário registe qualquer intervenção na cultura e no solo, nomeadamente as datas e técnicas a aplicar nos cortes, na mobilização de pousios e a aplicação de fertilizantes, com base nos resultados dos boletins de análise e nas produções obtidas.</t>
        </r>
      </text>
    </comment>
    <comment ref="D6" authorId="1" shapeId="0">
      <text>
        <r>
          <rPr>
            <b/>
            <sz val="9"/>
            <color indexed="81"/>
            <rFont val="Tahoma"/>
            <family val="2"/>
          </rPr>
          <t xml:space="preserve"> N.º sequencial da parcela - Preencher com o n.º sequencial da parcela constante do iE do agricultor e anexar o respetivo iE. 
Parcela é a área delimitada geograficamente com uma identificação única conforme registado no Sistema de Identificação Parcelar (iSIP).
O iE é o documento de caraterização da exploração agrícola resultante da identificação das parcelas da exploração no iSIP; esta caraterização da exploração encontra-se no documento IFAP e nele consta o n.º sequencial da parcela ou baldio; n.º do parcelário; nome da parcela; área da parcela; IQFP, entre outros. </t>
        </r>
        <r>
          <rPr>
            <sz val="9"/>
            <color indexed="81"/>
            <rFont val="Tahoma"/>
            <family val="2"/>
          </rPr>
          <t xml:space="preserve">
</t>
        </r>
      </text>
    </comment>
    <comment ref="F6" authorId="1" shapeId="0">
      <text>
        <r>
          <rPr>
            <b/>
            <sz val="9"/>
            <color indexed="81"/>
            <rFont val="Tahoma"/>
            <family val="2"/>
          </rPr>
          <t>Preencher com o n.º de subparcela constante no iE para a corresponde parcela com o n.º sequencial registado no campo anterior.
Entende-se por Subparcela a área corresponde à porção contínua de terreno homogéneo com a mesma ocupação de solo existente numa mesma parcela e que consta do documento iE</t>
        </r>
        <r>
          <rPr>
            <sz val="9"/>
            <color indexed="81"/>
            <rFont val="Tahoma"/>
            <family val="2"/>
          </rPr>
          <t xml:space="preserve">
</t>
        </r>
      </text>
    </comment>
    <comment ref="G16" authorId="1" shapeId="0">
      <text>
        <r>
          <rPr>
            <b/>
            <sz val="9"/>
            <color indexed="81"/>
            <rFont val="Tahoma"/>
            <family val="2"/>
          </rPr>
          <t>Preencher apenas quando o boletim de análises apresenta dados sobre outros elementos.</t>
        </r>
        <r>
          <rPr>
            <sz val="9"/>
            <color indexed="81"/>
            <rFont val="Tahoma"/>
            <family val="2"/>
          </rPr>
          <t xml:space="preserve">
</t>
        </r>
      </text>
    </comment>
    <comment ref="H16" authorId="1" shapeId="0">
      <text>
        <r>
          <rPr>
            <b/>
            <sz val="9"/>
            <color indexed="81"/>
            <rFont val="Tahoma"/>
            <family val="2"/>
          </rPr>
          <t>Preencher apenas quando o boletim de análises apresenta dados sobre outros elementos.</t>
        </r>
        <r>
          <rPr>
            <sz val="9"/>
            <color indexed="81"/>
            <rFont val="Tahoma"/>
            <family val="2"/>
          </rPr>
          <t xml:space="preserve">
</t>
        </r>
      </text>
    </comment>
    <comment ref="A22" authorId="2" shapeId="0">
      <text>
        <r>
          <rPr>
            <b/>
            <sz val="9"/>
            <color indexed="81"/>
            <rFont val="Tahoma"/>
            <family val="2"/>
          </rPr>
          <t>Formato para registo diário deverá ser: dd-mm-aaaa</t>
        </r>
      </text>
    </comment>
    <comment ref="B22" authorId="1" shapeId="0">
      <text>
        <r>
          <rPr>
            <b/>
            <sz val="9"/>
            <color indexed="81"/>
            <rFont val="Tahoma"/>
            <family val="2"/>
          </rPr>
          <t>Registar qualquer intervenção na cultura, incluindo no solo, exceto a fertilização.
Preenchimento opcional para as intervenções Conservação do Solo - Sementeira Direta, Conservação do Solo - Enrelvamento» e «Apoio Zonal Peneda-Gerês - manutenção de socalcos».</t>
        </r>
        <r>
          <rPr>
            <sz val="9"/>
            <color indexed="81"/>
            <rFont val="Tahoma"/>
            <family val="2"/>
          </rPr>
          <t xml:space="preserve">
</t>
        </r>
      </text>
    </comment>
    <comment ref="C22" authorId="1" shapeId="0">
      <text>
        <r>
          <rPr>
            <b/>
            <sz val="9"/>
            <color indexed="81"/>
            <rFont val="Tahoma"/>
            <family val="2"/>
          </rPr>
          <t>O beneficiário deverá preencher com um dos seguintes valores por linha (data da aplicação):
Aplicação de corretivos
Fertilização fundo
Adubação verde
Aplicação de estrume
Aplicação de chorume
Fertilização cobertura
Preenchimento obrigatório para todas as tipologias da intervenção «Planos Zonais Agroambientais».</t>
        </r>
      </text>
    </comment>
    <comment ref="M23" authorId="1" shapeId="0">
      <text>
        <r>
          <rPr>
            <sz val="9"/>
            <color indexed="81"/>
            <rFont val="Tahoma"/>
            <family val="2"/>
          </rPr>
          <t xml:space="preserve">Identificar o nutriente aplicado, quando este não esteja representado no registo
</t>
        </r>
      </text>
    </comment>
  </commentList>
</comments>
</file>

<file path=xl/comments9.xml><?xml version="1.0" encoding="utf-8"?>
<comments xmlns="http://schemas.openxmlformats.org/spreadsheetml/2006/main">
  <authors>
    <author>Miguel Jorge Viegas Cardoso</author>
    <author>DSPP</author>
    <author>Cardoso, Miguel</author>
  </authors>
  <commentList>
    <comment ref="A1" authorId="0" shapeId="0">
      <text>
        <r>
          <rPr>
            <sz val="9"/>
            <color indexed="81"/>
            <rFont val="Tahoma"/>
            <family val="2"/>
          </rPr>
          <t>Registo obrigatório para as seguintes intervenções: Maneio da Pastagem Permanente e Conservação do solo-Pastagens Biodiversas.
Pretende-se que o beneficiário registe qualquer intervenção nas pastagens permanentes, nomeadamente as datas da instalação (quando a pastagem permanente é instalada no a que respeita o registo), ressementeiras, controlo da vegetação arbustiva, rotação do pastoreio e a aplicação de fertilizantes, com base nos resultados dos boletins de análise e nas produções obtidas.</t>
        </r>
      </text>
    </comment>
    <comment ref="A5" authorId="1" shapeId="0">
      <text>
        <r>
          <rPr>
            <b/>
            <sz val="9"/>
            <color indexed="81"/>
            <rFont val="Tahoma"/>
            <family val="2"/>
          </rPr>
          <t>O registo das atividades deverá ser efetuado de acordo com a zona homogénea indicada no separador «caracterização das áreas sob compromisso».</t>
        </r>
        <r>
          <rPr>
            <sz val="9"/>
            <color indexed="81"/>
            <rFont val="Tahoma"/>
            <family val="2"/>
          </rPr>
          <t xml:space="preserve">
</t>
        </r>
      </text>
    </comment>
    <comment ref="B5" authorId="1" shapeId="0">
      <text>
        <r>
          <rPr>
            <b/>
            <sz val="9"/>
            <color indexed="81"/>
            <rFont val="Tahoma"/>
            <family val="2"/>
          </rPr>
          <t>Área da zona homogénea corresponde ao somatório das subparcelas que a compõem</t>
        </r>
        <r>
          <rPr>
            <sz val="9"/>
            <color indexed="81"/>
            <rFont val="Tahoma"/>
            <family val="2"/>
          </rPr>
          <t xml:space="preserve">
</t>
        </r>
      </text>
    </comment>
    <comment ref="C5" authorId="2" shapeId="0">
      <text>
        <r>
          <rPr>
            <b/>
            <sz val="9"/>
            <color indexed="81"/>
            <rFont val="Tahoma"/>
            <family val="2"/>
          </rPr>
          <t>Formato para registo diário deverá ser: dd-mm-aaaa</t>
        </r>
      </text>
    </comment>
    <comment ref="D5" authorId="1" shapeId="0">
      <text>
        <r>
          <rPr>
            <b/>
            <sz val="9"/>
            <color indexed="81"/>
            <rFont val="Tahoma"/>
            <family val="2"/>
          </rPr>
          <t>Identificar as diferentes espécies ou géneros de plantas presentes na zona homogénea, incluindo das leguminosas, quando presentes.
Registo das espécies/géneros deve ser feito utilizando ";" a separar as diferentes espécies presentes na pastagem. (exemplo: azevém; tremocilha; ...)</t>
        </r>
        <r>
          <rPr>
            <sz val="9"/>
            <color indexed="81"/>
            <rFont val="Tahoma"/>
            <family val="2"/>
          </rPr>
          <t xml:space="preserve">
</t>
        </r>
      </text>
    </comment>
    <comment ref="E5" authorId="1" shapeId="0">
      <text>
        <r>
          <rPr>
            <b/>
            <sz val="9"/>
            <color indexed="81"/>
            <rFont val="Tahoma"/>
            <family val="2"/>
          </rPr>
          <t xml:space="preserve">Registar a operação efetuada em determinada data:
Sementeira
Ressementeira
Controlo vegetação arbustiva
</t>
        </r>
        <r>
          <rPr>
            <sz val="9"/>
            <color indexed="81"/>
            <rFont val="Tahoma"/>
            <family val="2"/>
          </rPr>
          <t xml:space="preserve">
</t>
        </r>
      </text>
    </comment>
    <comment ref="F5" authorId="1" shapeId="0">
      <text>
        <r>
          <rPr>
            <b/>
            <sz val="9"/>
            <color indexed="81"/>
            <rFont val="Tahoma"/>
            <family val="2"/>
          </rPr>
          <t>O beneficiário deverá preencher com um dos seguintes valores por linha (data da aplicação):
Aplicação de corretivos
Fertilização fundo
Aplicação de estrume
Aplicação de chorume
Fertilização cobertura
Fertirrega</t>
        </r>
      </text>
    </comment>
    <comment ref="J6" authorId="1" shapeId="0">
      <text>
        <r>
          <rPr>
            <b/>
            <sz val="9"/>
            <color indexed="81"/>
            <rFont val="Tahoma"/>
            <family val="2"/>
          </rPr>
          <t>Ter em atenção que na intervenção «conservação do solo-pastagens biodiversas» não é permitida a aplicação de azoto após a instalação da pastagem.</t>
        </r>
        <r>
          <rPr>
            <sz val="9"/>
            <color indexed="81"/>
            <rFont val="Tahoma"/>
            <family val="2"/>
          </rPr>
          <t xml:space="preserve">
</t>
        </r>
      </text>
    </comment>
    <comment ref="Q6" authorId="1" shapeId="0">
      <text>
        <r>
          <rPr>
            <sz val="9"/>
            <color indexed="81"/>
            <rFont val="Tahoma"/>
            <family val="2"/>
          </rPr>
          <t xml:space="preserve">Identificar o nutriente aplicado, quando este não esteja representado no registo
</t>
        </r>
      </text>
    </comment>
    <comment ref="A25" authorId="1" shapeId="0">
      <text>
        <r>
          <rPr>
            <b/>
            <sz val="9"/>
            <color indexed="81"/>
            <rFont val="Tahoma"/>
            <family val="2"/>
          </rPr>
          <t>O registo das atividades deverá ser efetuado de acordo com a zona homogénea indicada no separador «caracterização das parcelas»</t>
        </r>
        <r>
          <rPr>
            <sz val="9"/>
            <color indexed="81"/>
            <rFont val="Tahoma"/>
            <family val="2"/>
          </rPr>
          <t xml:space="preserve">
</t>
        </r>
      </text>
    </comment>
    <comment ref="B25" authorId="1" shapeId="0">
      <text>
        <r>
          <rPr>
            <b/>
            <sz val="9"/>
            <color indexed="81"/>
            <rFont val="Tahoma"/>
            <family val="2"/>
          </rPr>
          <t>No caso do recurso ao parquemanto da área de pastagem para controlar a rotação dos animais, deverá ser identificado o número de parque instalados por zona homogénea ou subparcela.
São aceites os seguintes valores P1, P2, P3, P4, etc.
No caso de não existirem parque preencher com P1.</t>
        </r>
        <r>
          <rPr>
            <sz val="9"/>
            <color indexed="81"/>
            <rFont val="Tahoma"/>
            <family val="2"/>
          </rPr>
          <t xml:space="preserve">
</t>
        </r>
      </text>
    </comment>
    <comment ref="C25" authorId="1" shapeId="0">
      <text>
        <r>
          <rPr>
            <b/>
            <sz val="9"/>
            <color indexed="81"/>
            <rFont val="Tahoma"/>
            <family val="2"/>
          </rPr>
          <t>Área do parque, no caso de a zona homogéne/subparcela ter sido parqueada para facilitar a rotação do efetivo animal. No caso de não existir parqueamento da área de pastagem, registar a área da Zona homogénea/subparcela. A área da Zona homogénea corresponde ao somatório das subparcelas que a compõem</t>
        </r>
        <r>
          <rPr>
            <sz val="9"/>
            <color indexed="81"/>
            <rFont val="Tahoma"/>
            <family val="2"/>
          </rPr>
          <t xml:space="preserve">
</t>
        </r>
      </text>
    </comment>
    <comment ref="D25" authorId="1" shapeId="0">
      <text>
        <r>
          <rPr>
            <b/>
            <sz val="9"/>
            <color indexed="81"/>
            <rFont val="Tahoma"/>
            <family val="2"/>
          </rPr>
          <t>Registar por cada trimestre o n.º de cabeças normais (CN) que permaneceram/pastorearam a zona homogénea em causa.
Na conversão de cabeças naturais em cabeças normais devem ser utilizados os coeficientes previstos no Anexo I da Portaria n.º 54-C/2023 e da Portaria n.º 54-E/2023:
Espécies                                                     Cabeças Normais (CN)
Bovinos com mais de 2 anos ............................. 1
Bovinos de 6 meses a 2 anos ........................... 0,6
Bovinos com menos de 6 meses ....................... 0,4
Ovinos com mais de 1 ano ............................... 0,15
Caprinos com mais de 1 ano ............................ 0,15
Porcas reprodutoras &gt; 50kg ........................... 0,5
Outros suínos (com mais de 3 meses) .............. 0,3
Equídeos com mais de 6 meses ......................... 1</t>
        </r>
      </text>
    </comment>
    <comment ref="H25" authorId="1" shapeId="0">
      <text>
        <r>
          <rPr>
            <b/>
            <sz val="9"/>
            <color indexed="81"/>
            <rFont val="Tahoma"/>
            <family val="2"/>
          </rPr>
          <t>O registo por cada trimestre do n.º de CN/ha é efetuado automaticamente após preenchimento dos campo de «Animais em pastoreio (CN)).</t>
        </r>
      </text>
    </comment>
  </commentList>
</comments>
</file>

<file path=xl/sharedStrings.xml><?xml version="1.0" encoding="utf-8"?>
<sst xmlns="http://schemas.openxmlformats.org/spreadsheetml/2006/main" count="997" uniqueCount="548">
  <si>
    <t>1 - Identificação do Beneficiário e da Exploração</t>
  </si>
  <si>
    <t>Identificação do operador</t>
  </si>
  <si>
    <t>Nome do beneficiário:</t>
  </si>
  <si>
    <t xml:space="preserve">NIF: </t>
  </si>
  <si>
    <t>NIFAP:</t>
  </si>
  <si>
    <t>Morada:</t>
  </si>
  <si>
    <t xml:space="preserve">Localização: </t>
  </si>
  <si>
    <t>Cód.Postal:</t>
  </si>
  <si>
    <t xml:space="preserve">Freguesia: </t>
  </si>
  <si>
    <t xml:space="preserve">Concelho: </t>
  </si>
  <si>
    <t>Telefone:</t>
  </si>
  <si>
    <t>Telemóvel:</t>
  </si>
  <si>
    <t xml:space="preserve">Correio eletrónico: </t>
  </si>
  <si>
    <t>Sócio gerente ou representante (Quando aplicável)</t>
  </si>
  <si>
    <t>Cargo:</t>
  </si>
  <si>
    <t>Nome:</t>
  </si>
  <si>
    <t xml:space="preserve">Telemóvel: </t>
  </si>
  <si>
    <t>Correio eletrónico:</t>
  </si>
  <si>
    <t>Identificação da exploração</t>
  </si>
  <si>
    <t>Local da sede:</t>
  </si>
  <si>
    <t>Cód. Postal:</t>
  </si>
  <si>
    <t>Freguesia:</t>
  </si>
  <si>
    <t>Concelho:</t>
  </si>
  <si>
    <t>Efetivo Pecuário (CN):</t>
  </si>
  <si>
    <t>DRAP a que pertence:</t>
  </si>
  <si>
    <t xml:space="preserve"> </t>
  </si>
  <si>
    <t>Área (ha):</t>
  </si>
  <si>
    <t>Identificação do OC (AB):</t>
  </si>
  <si>
    <t>Identificação do OC (PRODI):</t>
  </si>
  <si>
    <t>Identificação do OC (PP biodiversas):</t>
  </si>
  <si>
    <t>Identificação da ERR:</t>
  </si>
  <si>
    <t>Subparcela</t>
  </si>
  <si>
    <t>Zona Homogénea</t>
  </si>
  <si>
    <t>Área (ha)</t>
  </si>
  <si>
    <t>Textura do solo</t>
  </si>
  <si>
    <t>Sucessão cultural</t>
  </si>
  <si>
    <t>IQFP</t>
  </si>
  <si>
    <t xml:space="preserve">Boas práticas </t>
  </si>
  <si>
    <t>(C1-C2-C3-C4…)</t>
  </si>
  <si>
    <t>B</t>
  </si>
  <si>
    <t>Baldio</t>
  </si>
  <si>
    <t xml:space="preserve">Designação: </t>
  </si>
  <si>
    <t>N.º Subparcela:</t>
  </si>
  <si>
    <t>Modo de Produção</t>
  </si>
  <si>
    <t>Intervenção PEPAC</t>
  </si>
  <si>
    <t>Espécie/ Raça</t>
  </si>
  <si>
    <t>Grupo homogéneo</t>
  </si>
  <si>
    <t>N.º de cabeças</t>
  </si>
  <si>
    <t>Plano alimentar</t>
  </si>
  <si>
    <t>Finalidade da produção</t>
  </si>
  <si>
    <t>Outras observações</t>
  </si>
  <si>
    <t>Parcelas pastoreadas (ha)</t>
  </si>
  <si>
    <t>Tipo de alimento e quantidade</t>
  </si>
  <si>
    <t>Naturais</t>
  </si>
  <si>
    <t>Normais (CN)</t>
  </si>
  <si>
    <t>Pastagem permanente</t>
  </si>
  <si>
    <t>Espaço florestal não arborizado com aproveito forrageiro</t>
  </si>
  <si>
    <t>Superfície forrageira temporária</t>
  </si>
  <si>
    <t>Forragem</t>
  </si>
  <si>
    <t>Alimentos compostos</t>
  </si>
  <si>
    <t>Outras matérias-primas</t>
  </si>
  <si>
    <t xml:space="preserve">Zona homogénea </t>
  </si>
  <si>
    <t>Tipo de rega:</t>
  </si>
  <si>
    <t>Cultura e variedade:</t>
  </si>
  <si>
    <t>Compasso; porta-enxerto; nº de plantas; data de plantação ou de sementeira:</t>
  </si>
  <si>
    <t>Unidades</t>
  </si>
  <si>
    <t>Produção total:</t>
  </si>
  <si>
    <t>Esperada</t>
  </si>
  <si>
    <t>Obtida</t>
  </si>
  <si>
    <t>Data</t>
  </si>
  <si>
    <t>Estado fenológico</t>
  </si>
  <si>
    <t>Inimigo</t>
  </si>
  <si>
    <t xml:space="preserve">Metodologia </t>
  </si>
  <si>
    <t>Justificação de Intervenção</t>
  </si>
  <si>
    <t>Observação/Largada de auxiliares</t>
  </si>
  <si>
    <t>Observações</t>
  </si>
  <si>
    <t>Nº Autorização/</t>
  </si>
  <si>
    <t>Concentração ou dose</t>
  </si>
  <si>
    <t>Volume de calda da aplicação</t>
  </si>
  <si>
    <t>Área tratada</t>
  </si>
  <si>
    <t>N.º de aplicador</t>
  </si>
  <si>
    <t>Nome comercial</t>
  </si>
  <si>
    <t>(m2 ou ha)</t>
  </si>
  <si>
    <t>Obs.</t>
  </si>
  <si>
    <t xml:space="preserve">5 – Registo de Operações Culturais </t>
  </si>
  <si>
    <t>Fertilização</t>
  </si>
  <si>
    <t>Prática cultural</t>
  </si>
  <si>
    <t>Rega</t>
  </si>
  <si>
    <t>Colheita</t>
  </si>
  <si>
    <t xml:space="preserve">Quantificação </t>
  </si>
  <si>
    <t>Modo de aplicação</t>
  </si>
  <si>
    <t>Intervenção ou processos</t>
  </si>
  <si>
    <t xml:space="preserve">Débito/dia ou dotação total da rega </t>
  </si>
  <si>
    <t>Quantificação</t>
  </si>
  <si>
    <t>Processo</t>
  </si>
  <si>
    <t>(Lote nº)</t>
  </si>
  <si>
    <t>Produto</t>
  </si>
  <si>
    <t>Quantidade</t>
  </si>
  <si>
    <t>Origem</t>
  </si>
  <si>
    <t>Destino</t>
  </si>
  <si>
    <t>DOC. Nº</t>
  </si>
  <si>
    <t>Consumo energético elétrico (kWh/t ou kWh/ha)</t>
  </si>
  <si>
    <t>(fator de produção)</t>
  </si>
  <si>
    <t>(kg, L, t)</t>
  </si>
  <si>
    <t>7 - Registo de Produção Animal</t>
  </si>
  <si>
    <t>Justificação da Intervenção</t>
  </si>
  <si>
    <t>Alteração Nº Animais</t>
  </si>
  <si>
    <t>Alimentação Animal</t>
  </si>
  <si>
    <t>Operações Gerais e Gestão efluentes</t>
  </si>
  <si>
    <t>Controlo Sanitário</t>
  </si>
  <si>
    <t>Produção</t>
  </si>
  <si>
    <t>Vendas</t>
  </si>
  <si>
    <t>data</t>
  </si>
  <si>
    <t>Facto ocorrido</t>
  </si>
  <si>
    <t xml:space="preserve">Motivo </t>
  </si>
  <si>
    <t>Silagem, Feno-silagem, Forragem, Alimento composto (composição) Aditivos, Pastagens</t>
  </si>
  <si>
    <t>Tipo intervenção</t>
  </si>
  <si>
    <t>Método, Medida</t>
  </si>
  <si>
    <t>Designação do produto</t>
  </si>
  <si>
    <t>(dia ou período)</t>
  </si>
  <si>
    <t>Diagnóstico</t>
  </si>
  <si>
    <t>(Documento justificativo)</t>
  </si>
  <si>
    <t>Tipo efluente</t>
  </si>
  <si>
    <t>Produto / S. ativa</t>
  </si>
  <si>
    <t>Tipo de embalagem</t>
  </si>
  <si>
    <t>Animais alvo</t>
  </si>
  <si>
    <t>Material / equipam.</t>
  </si>
  <si>
    <t>Posologia</t>
  </si>
  <si>
    <t>Nº total atual</t>
  </si>
  <si>
    <t>Parcela / Zona homogénea</t>
  </si>
  <si>
    <t>Lote nº / Destino</t>
  </si>
  <si>
    <t>N</t>
  </si>
  <si>
    <t>Mg</t>
  </si>
  <si>
    <t>Compasso:</t>
  </si>
  <si>
    <t>porta-enxerto:</t>
  </si>
  <si>
    <t>nº de plantas:</t>
  </si>
  <si>
    <t>5A – Registo de Operações de Fertilização</t>
  </si>
  <si>
    <t>C1</t>
  </si>
  <si>
    <t>C2</t>
  </si>
  <si>
    <t>C3</t>
  </si>
  <si>
    <t>Conversão:</t>
  </si>
  <si>
    <t>data de plantação:</t>
  </si>
  <si>
    <t>Ton/a</t>
  </si>
  <si>
    <t>Ton/ha</t>
  </si>
  <si>
    <t>Nº seq. de Parcela</t>
  </si>
  <si>
    <t>5B – Registo das atividades</t>
  </si>
  <si>
    <t>ou</t>
  </si>
  <si>
    <t>N.º Seq. Parcela</t>
  </si>
  <si>
    <t>N.º Subparcela</t>
  </si>
  <si>
    <t>Operação</t>
  </si>
  <si>
    <t>Produto utilizado</t>
  </si>
  <si>
    <t>Quantidade Aplicada</t>
  </si>
  <si>
    <t>t</t>
  </si>
  <si>
    <t>Incorporação de nutrientes (kg)</t>
  </si>
  <si>
    <t>MgO</t>
  </si>
  <si>
    <t>CaO</t>
  </si>
  <si>
    <t>Elementos fornecidos pelo solo (cf. Análise de terras)</t>
  </si>
  <si>
    <t>Elementos fornecidos pela água de rega (cf. Análise de água de rega)</t>
  </si>
  <si>
    <t>Totais aplicados na subparcela ou na zona homogénea (kg)</t>
  </si>
  <si>
    <t>Totais aplicados por hectare (kg/há)</t>
  </si>
  <si>
    <t>Método de rega:</t>
  </si>
  <si>
    <t>Data:</t>
  </si>
  <si>
    <t>N.º do Boletim:</t>
  </si>
  <si>
    <t>Elemento</t>
  </si>
  <si>
    <t>pH(h2O)</t>
  </si>
  <si>
    <t>M.Org.(%)</t>
  </si>
  <si>
    <t>mg/kg</t>
  </si>
  <si>
    <t>(%)</t>
  </si>
  <si>
    <t>A deduzir na fertilização (kg/ha)</t>
  </si>
  <si>
    <r>
      <t>K</t>
    </r>
    <r>
      <rPr>
        <b/>
        <vertAlign val="subscript"/>
        <sz val="11"/>
        <color theme="1"/>
        <rFont val="Calibri"/>
        <family val="2"/>
        <scheme val="minor"/>
      </rPr>
      <t>2</t>
    </r>
    <r>
      <rPr>
        <b/>
        <sz val="11"/>
        <color theme="1"/>
        <rFont val="Calibri"/>
        <family val="2"/>
        <scheme val="minor"/>
      </rPr>
      <t>O</t>
    </r>
  </si>
  <si>
    <t>Totais aplicados por hectare (kg/ha)</t>
  </si>
  <si>
    <t>Material ou equipamento utilizado</t>
  </si>
  <si>
    <t>Zona homogénea</t>
  </si>
  <si>
    <t>Out/Dez</t>
  </si>
  <si>
    <t>Jan/Fev</t>
  </si>
  <si>
    <t>Mar/Mai</t>
  </si>
  <si>
    <t>Jun/Set</t>
  </si>
  <si>
    <t>Maneio do gado (CN)</t>
  </si>
  <si>
    <t>Cultura/Variedade ou casta</t>
  </si>
  <si>
    <t>Estado geral da pastagem</t>
  </si>
  <si>
    <t>Pontos de água acessíveis ao gado</t>
  </si>
  <si>
    <t>6 – Registo Calendário Rega</t>
  </si>
  <si>
    <t>Cultura:</t>
  </si>
  <si>
    <t>N.º do Contador</t>
  </si>
  <si>
    <t>Leitura do contador antes da 1.ª rega (m3)</t>
  </si>
  <si>
    <t>Reserva facilmente utilizável (m3/m3):</t>
  </si>
  <si>
    <t>Eficiência de rega:</t>
  </si>
  <si>
    <t>Ano:</t>
  </si>
  <si>
    <t>Mês:</t>
  </si>
  <si>
    <t>Semana n.º:</t>
  </si>
  <si>
    <t>__/20__</t>
  </si>
  <si>
    <t>PROFUNDIDADE RADICULAR (m)</t>
  </si>
  <si>
    <t>DIA DO CICLO VEGETATIVO</t>
  </si>
  <si>
    <t>CAPACIDADE DE CAMPO (mm)</t>
  </si>
  <si>
    <t>TEOR CRÍTICO CULTURAL (mm)</t>
  </si>
  <si>
    <t>TEOR DE ÁGUA DO SOLO - INÍCIO (mm)</t>
  </si>
  <si>
    <t>ET0 (mm)</t>
  </si>
  <si>
    <t>KC</t>
  </si>
  <si>
    <t>ETC (mm)</t>
  </si>
  <si>
    <t>PRECIPITAÇÃO TOTAL (mm)</t>
  </si>
  <si>
    <t>VARIAÇÃO DA ÁGUA NO SOLO (mm)</t>
  </si>
  <si>
    <t>TEOR DE ÁGUA DO SOLO - SEM REGA (mm)</t>
  </si>
  <si>
    <t>FOLGA PARA PRÓXIMA REGA (mm)</t>
  </si>
  <si>
    <t>REGA - LEITURA DO CONTADOR NO FINAL (m3)</t>
  </si>
  <si>
    <t>REGA - DOSE TOTAL APLICADA (mm)</t>
  </si>
  <si>
    <t>TEOR DE ÁGUA DO SOLO (mm)</t>
  </si>
  <si>
    <t>PERDA DE ÁGUA (CHUVA OU REGA EXCESSIVA)</t>
  </si>
  <si>
    <t>LEITURA DA SONDA (% OU kPa)</t>
  </si>
  <si>
    <t>LEITURA DA SONDA (mm)</t>
  </si>
  <si>
    <t>REGA - DOSE ÚTIL (mm) – APÓS REGA</t>
  </si>
  <si>
    <t>SSS D MMM</t>
  </si>
  <si>
    <t>Data sementeira ou plantação:</t>
  </si>
  <si>
    <t>1 - Nutrientes disponibilizados ou a disponibilizar</t>
  </si>
  <si>
    <t>N.º de análises</t>
  </si>
  <si>
    <t>Origem da água:</t>
  </si>
  <si>
    <t>(mg/kg)</t>
  </si>
  <si>
    <t>C.E. (dS/m)</t>
  </si>
  <si>
    <t>1.3 - Composição dos estrumes e chorumes</t>
  </si>
  <si>
    <t>Origem dos dados:</t>
  </si>
  <si>
    <t>a) Tabela - Referência bibliográfica:</t>
  </si>
  <si>
    <t xml:space="preserve">       b) Análise - Data:</t>
  </si>
  <si>
    <t>1.4 - Composição da adubação verde</t>
  </si>
  <si>
    <t>Espécies</t>
  </si>
  <si>
    <t>% de Gramíneas</t>
  </si>
  <si>
    <t>% de Leguminosas</t>
  </si>
  <si>
    <t>2 - Necessidades da cultura</t>
  </si>
  <si>
    <t>Produção esperada (kg/ha):</t>
  </si>
  <si>
    <t>Idade (anos):</t>
  </si>
  <si>
    <t>3 - Plano de aplicação</t>
  </si>
  <si>
    <t>Anexo 1 - Plano de Fertilização</t>
  </si>
  <si>
    <t>Área em manutenção AB:</t>
  </si>
  <si>
    <t>Área de conversão AB:</t>
  </si>
  <si>
    <t>Área em PRODI:</t>
  </si>
  <si>
    <t>Área Total exploração:</t>
  </si>
  <si>
    <t>Bovinos em conversão AB:</t>
  </si>
  <si>
    <t>Bovinos em manutenção AB:</t>
  </si>
  <si>
    <t>Ovinos em conversão AB:</t>
  </si>
  <si>
    <t>Ovinos em manutenção AB:</t>
  </si>
  <si>
    <t>Caprinos em conversão AB:</t>
  </si>
  <si>
    <t>Caprinos em manutenção AB:</t>
  </si>
  <si>
    <t>Assistência técnica em AB:</t>
  </si>
  <si>
    <t>Assistência técnica em PRODI:</t>
  </si>
  <si>
    <t>1 - Caraterização da área de pastagem permanente</t>
  </si>
  <si>
    <t>2 - Maneio do pastoreio</t>
  </si>
  <si>
    <t>Ano ___</t>
  </si>
  <si>
    <t>3 - Controlo da vegetação arbustiva</t>
  </si>
  <si>
    <t>Ano __</t>
  </si>
  <si>
    <t>Área a intervencionar</t>
  </si>
  <si>
    <t>4 - Sementeira/instalação, ressementeira ou melhoria da pastagem permanente</t>
  </si>
  <si>
    <t>Sementeira com espécies pratenses</t>
  </si>
  <si>
    <t xml:space="preserve">Calagem </t>
  </si>
  <si>
    <t>Ações de preservação do coberto arbóreo</t>
  </si>
  <si>
    <t>Ações de melhoria do estado geral da pastagem</t>
  </si>
  <si>
    <t>Presença de leguminosas</t>
  </si>
  <si>
    <t xml:space="preserve">Ano </t>
  </si>
  <si>
    <t>Fundamentação/ observações</t>
  </si>
  <si>
    <t>Ações de melhoria das estruturas de parqueamento do gado e dos pontos de água acessíveis ao gado</t>
  </si>
  <si>
    <t xml:space="preserve">Tipologia </t>
  </si>
  <si>
    <t>6 - Alterações a efetuar no maneio do efetivo pecuário em pastoreio</t>
  </si>
  <si>
    <t>Espécies e respetivos n.º de CN em pastoreio</t>
  </si>
  <si>
    <t>Ano ______</t>
  </si>
  <si>
    <t>Área (Ha)</t>
  </si>
  <si>
    <t>Maneio Pastoreio</t>
  </si>
  <si>
    <t>Tipo de intervenção</t>
  </si>
  <si>
    <t>Área intervencionada (ha)</t>
  </si>
  <si>
    <t>Controlo vegetação arbustiva</t>
  </si>
  <si>
    <t>Sementeira/ ressementeira/melhoria PP</t>
  </si>
  <si>
    <t>Tipo de  Pastagem Permanente Biodiversa</t>
  </si>
  <si>
    <t>Estruturas de parqueamento do gado</t>
  </si>
  <si>
    <t>Correcções/ Fertilizações</t>
  </si>
  <si>
    <t>Índice</t>
  </si>
  <si>
    <t>Anexo 3 - Plano Alimentar</t>
  </si>
  <si>
    <t>N.º de autorização de exercício de atividade</t>
  </si>
  <si>
    <t>Nome</t>
  </si>
  <si>
    <t>Estabelecimento de venda onde o produto fitofarmaceutico foi adquirido</t>
  </si>
  <si>
    <t>Cliente</t>
  </si>
  <si>
    <t xml:space="preserve">N.º Parcelário: </t>
  </si>
  <si>
    <r>
      <t xml:space="preserve">Observações / </t>
    </r>
    <r>
      <rPr>
        <sz val="11"/>
        <rFont val="Calibri"/>
        <family val="2"/>
        <scheme val="minor"/>
      </rPr>
      <t>Objetivo</t>
    </r>
  </si>
  <si>
    <r>
      <t>m</t>
    </r>
    <r>
      <rPr>
        <b/>
        <vertAlign val="superscript"/>
        <sz val="11"/>
        <color theme="1"/>
        <rFont val="Calibri"/>
        <family val="2"/>
        <scheme val="minor"/>
      </rPr>
      <t>3</t>
    </r>
  </si>
  <si>
    <r>
      <t>P</t>
    </r>
    <r>
      <rPr>
        <b/>
        <vertAlign val="subscript"/>
        <sz val="11"/>
        <color theme="1"/>
        <rFont val="Calibri"/>
        <family val="2"/>
        <scheme val="minor"/>
      </rPr>
      <t>2</t>
    </r>
    <r>
      <rPr>
        <b/>
        <sz val="11"/>
        <color theme="1"/>
        <rFont val="Calibri"/>
        <family val="2"/>
        <scheme val="minor"/>
      </rPr>
      <t>O</t>
    </r>
    <r>
      <rPr>
        <b/>
        <vertAlign val="subscript"/>
        <sz val="11"/>
        <color theme="1"/>
        <rFont val="Calibri"/>
        <family val="2"/>
        <scheme val="minor"/>
      </rPr>
      <t>5</t>
    </r>
  </si>
  <si>
    <r>
      <t>SO</t>
    </r>
    <r>
      <rPr>
        <b/>
        <vertAlign val="subscript"/>
        <sz val="11"/>
        <color theme="1"/>
        <rFont val="Calibri"/>
        <family val="2"/>
        <scheme val="minor"/>
      </rPr>
      <t>3</t>
    </r>
  </si>
  <si>
    <r>
      <t>Dotação (m</t>
    </r>
    <r>
      <rPr>
        <b/>
        <vertAlign val="superscript"/>
        <sz val="11"/>
        <color theme="1"/>
        <rFont val="Calibri"/>
        <family val="2"/>
        <scheme val="minor"/>
      </rPr>
      <t>3</t>
    </r>
    <r>
      <rPr>
        <b/>
        <sz val="11"/>
        <color theme="1"/>
        <rFont val="Calibri"/>
        <family val="2"/>
        <scheme val="minor"/>
      </rPr>
      <t>/ha):</t>
    </r>
  </si>
  <si>
    <r>
      <t>m</t>
    </r>
    <r>
      <rPr>
        <vertAlign val="superscript"/>
        <sz val="11"/>
        <color theme="1"/>
        <rFont val="Calibri"/>
        <family val="2"/>
        <scheme val="minor"/>
      </rPr>
      <t>3</t>
    </r>
  </si>
  <si>
    <r>
      <t>P</t>
    </r>
    <r>
      <rPr>
        <vertAlign val="subscript"/>
        <sz val="11"/>
        <color theme="1"/>
        <rFont val="Calibri"/>
        <family val="2"/>
        <scheme val="minor"/>
      </rPr>
      <t>2</t>
    </r>
    <r>
      <rPr>
        <sz val="11"/>
        <color theme="1"/>
        <rFont val="Calibri"/>
        <family val="2"/>
        <scheme val="minor"/>
      </rPr>
      <t>O</t>
    </r>
    <r>
      <rPr>
        <vertAlign val="subscript"/>
        <sz val="11"/>
        <color theme="1"/>
        <rFont val="Calibri"/>
        <family val="2"/>
        <scheme val="minor"/>
      </rPr>
      <t>5</t>
    </r>
  </si>
  <si>
    <t>K2O</t>
  </si>
  <si>
    <r>
      <t>SO</t>
    </r>
    <r>
      <rPr>
        <vertAlign val="subscript"/>
        <sz val="11"/>
        <color theme="1"/>
        <rFont val="Calibri"/>
        <family val="2"/>
        <scheme val="minor"/>
      </rPr>
      <t>3</t>
    </r>
  </si>
  <si>
    <t>Anexo 4 - Plano Boas Práticas de Higiene</t>
  </si>
  <si>
    <t>Anexo 5 - Plano de Reprodução</t>
  </si>
  <si>
    <t>Anexo 6 - Registo de visitas de OC, ERR ou ELA</t>
  </si>
  <si>
    <t>Anexo 2 - Plano de Gestão do Pastoreio</t>
  </si>
  <si>
    <t>Anexo 2 - Plano de Gestão de Pastoreio</t>
  </si>
  <si>
    <t>Anexo 4 - Plano de Boas Práticas de Higiene</t>
  </si>
  <si>
    <t>Anexo 6 - Registo Visitas da OC, AT, ERR ou ELA</t>
  </si>
  <si>
    <t xml:space="preserve">Controlo de entrada na exploração </t>
  </si>
  <si>
    <t>Veículos (ex.: rodilúvio, arcos de desinfeção)</t>
  </si>
  <si>
    <t>Pessoas (ex.: barreira física, pedilúvio, vestiário, outras)</t>
  </si>
  <si>
    <t>Animais (ex.: barreira física /limites)</t>
  </si>
  <si>
    <t xml:space="preserve">Limpeza e desinfeção dos veículos de transporte </t>
  </si>
  <si>
    <t xml:space="preserve">Produtos a utilizar na lavagem e na desinfeção </t>
  </si>
  <si>
    <t xml:space="preserve">Centro de lavagem e desinfecção (se utilizado) </t>
  </si>
  <si>
    <t>Controlo de animais domésticos e selvagens</t>
  </si>
  <si>
    <t>Controlo de roedores e/ou de insectos</t>
  </si>
  <si>
    <t xml:space="preserve">Controlo da qualidade da água </t>
  </si>
  <si>
    <t>Proveniência / renovação</t>
  </si>
  <si>
    <t>Plano de análise de águas</t>
  </si>
  <si>
    <t>Controlo da armazenagem dos alimentos</t>
  </si>
  <si>
    <t>Limpeza, lavagem, desinfecção e manutenção de alojamentos e equipamentos</t>
  </si>
  <si>
    <t>Lavagem e desinfecção de instalações</t>
  </si>
  <si>
    <t>Limpeza de equipamentos</t>
  </si>
  <si>
    <t>Vazio sanitário (ex.: instalações, rotação de pastagens)</t>
  </si>
  <si>
    <t xml:space="preserve">Remoção de camas e dejectos </t>
  </si>
  <si>
    <t xml:space="preserve">Periodicidade </t>
  </si>
  <si>
    <t>Destino (espalhamento, compostagem, outros)</t>
  </si>
  <si>
    <t>Espécie ou lote homogéneo</t>
  </si>
  <si>
    <t>MANEIO REPRODUTIVO</t>
  </si>
  <si>
    <t>Cruzados indeterminados</t>
  </si>
  <si>
    <t>Cruzamentos de linha pura</t>
  </si>
  <si>
    <t>Raça:</t>
  </si>
  <si>
    <t xml:space="preserve">Cruzamento industrial  </t>
  </si>
  <si>
    <t>Raça do pai</t>
  </si>
  <si>
    <t>Raça da mãe</t>
  </si>
  <si>
    <t>FÊMEAS</t>
  </si>
  <si>
    <t>1. Critério para estabelecimento de lotes</t>
  </si>
  <si>
    <t>(Ponto 7 da norma técnica ProdI)</t>
  </si>
  <si>
    <t>Idade</t>
  </si>
  <si>
    <t>2. Método reprodutivo</t>
  </si>
  <si>
    <t>Cobrição</t>
  </si>
  <si>
    <t>4. Época de partos ajustada</t>
  </si>
  <si>
    <t>sim</t>
  </si>
  <si>
    <t>Melhor preço de mercado</t>
  </si>
  <si>
    <t>Estado reprodutivo</t>
  </si>
  <si>
    <t>Transplante de embriões</t>
  </si>
  <si>
    <t>Recursos alimentares</t>
  </si>
  <si>
    <t>Finalidade produtiva</t>
  </si>
  <si>
    <t>Inseminação artificial</t>
  </si>
  <si>
    <t>Melhor fertilidade</t>
  </si>
  <si>
    <t>Utilização de parcelas, instalações</t>
  </si>
  <si>
    <t>3. Proporção de cobrição por época</t>
  </si>
  <si>
    <t>(nº fêmeas por macho reprodutor)</t>
  </si>
  <si>
    <t>Recursos humanos</t>
  </si>
  <si>
    <t>Raça</t>
  </si>
  <si>
    <t>não</t>
  </si>
  <si>
    <t>5. Época de cobrição/inseminação</t>
  </si>
  <si>
    <t>6. Longevidade reprodutiva máxima</t>
  </si>
  <si>
    <t>7. Reinício da reprodução após o parto</t>
  </si>
  <si>
    <t xml:space="preserve">                   8. Assistência pós-parições</t>
  </si>
  <si>
    <t>Ajuda e cuidados no recém-nascido</t>
  </si>
  <si>
    <t>11. Renovação do efetivo  reprodutor</t>
  </si>
  <si>
    <t>Do efetivo/provenientes da exploração</t>
  </si>
  <si>
    <t>Assistência no puerpério da fêmea</t>
  </si>
  <si>
    <t>Adquiridos no exterior da exploração</t>
  </si>
  <si>
    <t>MACHOS REPRODUTORES</t>
  </si>
  <si>
    <t>1. Renovação do efetivo reprodutor</t>
  </si>
  <si>
    <t>2. Idade para início da atividade reprodutiva</t>
  </si>
  <si>
    <t>3. Peso e condição corporal mínimo no início do ciclo de cobrições</t>
  </si>
  <si>
    <t xml:space="preserve">OBSERVAÇÕES: </t>
  </si>
  <si>
    <t>Visita</t>
  </si>
  <si>
    <t>n.º</t>
  </si>
  <si>
    <t>Identificação dos técnicos</t>
  </si>
  <si>
    <t>Data e carimbo</t>
  </si>
  <si>
    <t>Nome   ___________</t>
  </si>
  <si>
    <t>Rubrica ___________</t>
  </si>
  <si>
    <t>Entidade __________</t>
  </si>
  <si>
    <t>Nome   ____________</t>
  </si>
  <si>
    <t>Rubrica ____________</t>
  </si>
  <si>
    <t>Entidade ___________</t>
  </si>
  <si>
    <t>___/___/___</t>
  </si>
  <si>
    <t>....</t>
  </si>
  <si>
    <t>Observações /Recomendações</t>
  </si>
  <si>
    <t>1.2 - Análise da água de rega</t>
  </si>
  <si>
    <t>1.1 - Análises de terras</t>
  </si>
  <si>
    <t>Análises de terras</t>
  </si>
  <si>
    <t>Resultados das análises de terra</t>
  </si>
  <si>
    <t>Registo das atividades</t>
  </si>
  <si>
    <t>Estimativa do risco e/ou NEA</t>
  </si>
  <si>
    <t>Processamento</t>
  </si>
  <si>
    <t>Comercialização</t>
  </si>
  <si>
    <t>Embalagem, transformação</t>
  </si>
  <si>
    <t>Quantificação (Lote nº)</t>
  </si>
  <si>
    <t>Destinatário</t>
  </si>
  <si>
    <t>IDENTIFICAÇÃO DO AVISO DE REGA  com imagem satélite IVDI (dotação recomendada  m3/ha):</t>
  </si>
  <si>
    <t>IDENTIFICAÇÃO DO AVISO DE REGA com imagem satélite IVDI (Data):</t>
  </si>
  <si>
    <t>IDENTIFICAÇÃO DO AVISO DE REGA com sonda (dotação recomendada  m3/ha):</t>
  </si>
  <si>
    <t>IDENTIFICAÇÃO DO AVISO DE REGA com sonda (Data):</t>
  </si>
  <si>
    <t>PREENCHER APENAS OS CAMPOS QUE SE APLICAM</t>
  </si>
  <si>
    <t>Cenário Climático</t>
  </si>
  <si>
    <t>Outras espécies conversão AB:</t>
  </si>
  <si>
    <t>Outras espécies manutenção AB:</t>
  </si>
  <si>
    <t>Bovinos PRODI:</t>
  </si>
  <si>
    <t>Ovinos PRODI:</t>
  </si>
  <si>
    <t>Caprinos PRODI:</t>
  </si>
  <si>
    <t>Outras espécies PRODI:</t>
  </si>
  <si>
    <t>Assistência técnica Maneio Pastagem Permanente:</t>
  </si>
  <si>
    <r>
      <t>Transformação:</t>
    </r>
    <r>
      <rPr>
        <b/>
        <sz val="8"/>
        <color theme="1"/>
        <rFont val="Wingdings"/>
        <charset val="2"/>
      </rPr>
      <t xml:space="preserve"> </t>
    </r>
    <r>
      <rPr>
        <b/>
        <sz val="12"/>
        <color theme="1"/>
        <rFont val="Wingdings"/>
        <charset val="2"/>
      </rPr>
      <t>?</t>
    </r>
  </si>
  <si>
    <t xml:space="preserve">8 – Registo de Pós-colheita </t>
  </si>
  <si>
    <t>9 – Registo de Aquisições/Entradas</t>
  </si>
  <si>
    <t>10 – Registo de Vendas</t>
  </si>
  <si>
    <t>Sim?
Não?</t>
  </si>
  <si>
    <r>
      <t xml:space="preserve">Regante de Classe A </t>
    </r>
    <r>
      <rPr>
        <b/>
        <sz val="14"/>
        <color theme="1"/>
        <rFont val="Calibri"/>
        <family val="2"/>
      </rPr>
      <t>□</t>
    </r>
    <r>
      <rPr>
        <b/>
        <sz val="11"/>
        <color theme="1"/>
        <rFont val="Calibri"/>
        <family val="2"/>
        <scheme val="minor"/>
      </rPr>
      <t xml:space="preserve">
Regante de Classe B+ </t>
    </r>
    <r>
      <rPr>
        <b/>
        <sz val="14"/>
        <color theme="1"/>
        <rFont val="Calibri"/>
        <family val="2"/>
        <scheme val="minor"/>
      </rPr>
      <t>□</t>
    </r>
    <r>
      <rPr>
        <b/>
        <sz val="11"/>
        <color theme="1"/>
        <rFont val="Calibri"/>
        <family val="2"/>
        <scheme val="minor"/>
      </rPr>
      <t xml:space="preserve">
Regante de Classe B </t>
    </r>
    <r>
      <rPr>
        <b/>
        <sz val="14"/>
        <color theme="1"/>
        <rFont val="Calibri"/>
        <family val="2"/>
        <scheme val="minor"/>
      </rPr>
      <t>□</t>
    </r>
  </si>
  <si>
    <t>Título de regante n.º:</t>
  </si>
  <si>
    <t>1.5 - Azoto proveniente dos resíduos das culturas precedentes (Nr)</t>
  </si>
  <si>
    <t>Nr (kg/ha):</t>
  </si>
  <si>
    <t>8 – Registo Pós-Colheita</t>
  </si>
  <si>
    <t>Voltar ao índice</t>
  </si>
  <si>
    <t>(kg/ha)</t>
  </si>
  <si>
    <t>A considerar no plano de  fertilização nos casos em que se recorra a esta prática (kg/ha)</t>
  </si>
  <si>
    <t>N
(kg/ha)</t>
  </si>
  <si>
    <r>
      <t>P</t>
    </r>
    <r>
      <rPr>
        <b/>
        <vertAlign val="subscript"/>
        <sz val="11"/>
        <color theme="1"/>
        <rFont val="Calibri"/>
        <family val="2"/>
        <scheme val="minor"/>
      </rPr>
      <t>2</t>
    </r>
    <r>
      <rPr>
        <b/>
        <sz val="11"/>
        <color theme="1"/>
        <rFont val="Calibri"/>
        <family val="2"/>
        <scheme val="minor"/>
      </rPr>
      <t>O</t>
    </r>
    <r>
      <rPr>
        <b/>
        <vertAlign val="subscript"/>
        <sz val="11"/>
        <color theme="1"/>
        <rFont val="Calibri"/>
        <family val="2"/>
        <scheme val="minor"/>
      </rPr>
      <t xml:space="preserve">5
</t>
    </r>
    <r>
      <rPr>
        <b/>
        <sz val="11"/>
        <color theme="1"/>
        <rFont val="Calibri"/>
        <family val="2"/>
        <scheme val="minor"/>
      </rPr>
      <t>(kg/ha)</t>
    </r>
  </si>
  <si>
    <r>
      <t>K</t>
    </r>
    <r>
      <rPr>
        <b/>
        <vertAlign val="subscript"/>
        <sz val="11"/>
        <color theme="1"/>
        <rFont val="Calibri"/>
        <family val="2"/>
        <scheme val="minor"/>
      </rPr>
      <t>2</t>
    </r>
    <r>
      <rPr>
        <b/>
        <sz val="11"/>
        <color theme="1"/>
        <rFont val="Calibri"/>
        <family val="2"/>
        <scheme val="minor"/>
      </rPr>
      <t>O
(kg/ha)</t>
    </r>
  </si>
  <si>
    <t>Mg
(kg/ha)</t>
  </si>
  <si>
    <t>Área regada (ha):</t>
  </si>
  <si>
    <t>Fertilizante utilizado</t>
  </si>
  <si>
    <t>Operação cultural</t>
  </si>
  <si>
    <t xml:space="preserve">Ton/ha </t>
  </si>
  <si>
    <t>4. Registo de Proteção Fitossanitária e aplicação de biocidas</t>
  </si>
  <si>
    <t>Tratamento fitossanitário/Aplicação de biocida</t>
  </si>
  <si>
    <t>Nome de S.A/Biocida/Subs. de Base</t>
  </si>
  <si>
    <t>5C – Registo das atividades pastagens permanentes e pastagens biodiversas</t>
  </si>
  <si>
    <t>1 - Registo das operações culturais</t>
  </si>
  <si>
    <t>2 - Registo do maneio do efetivo pecuário</t>
  </si>
  <si>
    <t>Parqueamento</t>
  </si>
  <si>
    <t>Tipo de fertilização</t>
  </si>
  <si>
    <t>Encabeçamento (CN/ha)</t>
  </si>
  <si>
    <t>Incorporação de nutrientes (kg/ha)</t>
  </si>
  <si>
    <t xml:space="preserve">t/ha </t>
  </si>
  <si>
    <r>
      <t>m</t>
    </r>
    <r>
      <rPr>
        <b/>
        <vertAlign val="superscript"/>
        <sz val="11"/>
        <color theme="1"/>
        <rFont val="Calibri"/>
        <family val="2"/>
        <scheme val="minor"/>
      </rPr>
      <t>3</t>
    </r>
    <r>
      <rPr>
        <b/>
        <sz val="11"/>
        <color theme="1"/>
        <rFont val="Calibri"/>
        <family val="2"/>
        <scheme val="minor"/>
      </rPr>
      <t xml:space="preserve">/ha </t>
    </r>
  </si>
  <si>
    <t>Animais em pastoreio (CN)</t>
  </si>
  <si>
    <t>Capacidade utilizável (m3/m3):</t>
  </si>
  <si>
    <t xml:space="preserve">Classe etária </t>
  </si>
  <si>
    <t>Classe etária</t>
  </si>
  <si>
    <t>5D – Registo das atividades fertilização orgânica</t>
  </si>
  <si>
    <t>TOTAL -&gt;</t>
  </si>
  <si>
    <t>1 - Quantidades de Azoto aplicadas</t>
  </si>
  <si>
    <t>Origem dos nutrientes</t>
  </si>
  <si>
    <t>Tipo de fertilizantes</t>
  </si>
  <si>
    <t>Data de aplicação</t>
  </si>
  <si>
    <r>
      <t>Quantidade de fertilizante aplicada/ha
(kg ou m</t>
    </r>
    <r>
      <rPr>
        <b/>
        <vertAlign val="superscript"/>
        <sz val="11"/>
        <rFont val="Calibri"/>
        <family val="2"/>
        <scheme val="minor"/>
      </rPr>
      <t>3</t>
    </r>
    <r>
      <rPr>
        <b/>
        <sz val="11"/>
        <rFont val="Calibri"/>
        <family val="2"/>
        <scheme val="minor"/>
      </rPr>
      <t>/ha)</t>
    </r>
  </si>
  <si>
    <r>
      <t>Quantidade N</t>
    </r>
    <r>
      <rPr>
        <b/>
        <vertAlign val="subscript"/>
        <sz val="11"/>
        <rFont val="Calibri"/>
        <family val="2"/>
        <scheme val="minor"/>
      </rPr>
      <t>Total</t>
    </r>
    <r>
      <rPr>
        <b/>
        <sz val="11"/>
        <rFont val="Calibri"/>
        <family val="2"/>
        <scheme val="minor"/>
      </rPr>
      <t>/kg ou m</t>
    </r>
    <r>
      <rPr>
        <b/>
        <vertAlign val="superscript"/>
        <sz val="11"/>
        <rFont val="Calibri"/>
        <family val="2"/>
        <scheme val="minor"/>
      </rPr>
      <t>3</t>
    </r>
    <r>
      <rPr>
        <b/>
        <sz val="11"/>
        <rFont val="Calibri"/>
        <family val="2"/>
        <scheme val="minor"/>
      </rPr>
      <t xml:space="preserve"> fertilizante 
(mg N</t>
    </r>
    <r>
      <rPr>
        <b/>
        <vertAlign val="subscript"/>
        <sz val="11"/>
        <rFont val="Calibri"/>
        <family val="2"/>
        <scheme val="minor"/>
      </rPr>
      <t>total</t>
    </r>
    <r>
      <rPr>
        <b/>
        <sz val="11"/>
        <rFont val="Calibri"/>
        <family val="2"/>
        <scheme val="minor"/>
      </rPr>
      <t>/ kg ou m3)</t>
    </r>
  </si>
  <si>
    <r>
      <t>Quantidade de N</t>
    </r>
    <r>
      <rPr>
        <b/>
        <vertAlign val="subscript"/>
        <sz val="11"/>
        <rFont val="Calibri"/>
        <family val="2"/>
        <scheme val="minor"/>
      </rPr>
      <t>Total aplicada</t>
    </r>
    <r>
      <rPr>
        <b/>
        <sz val="11"/>
        <rFont val="Calibri"/>
        <family val="2"/>
        <scheme val="minor"/>
      </rPr>
      <t>/ha
(kg/ha)</t>
    </r>
  </si>
  <si>
    <r>
      <t>Quantidade total de fertilizante aplicada
(kg  ou m</t>
    </r>
    <r>
      <rPr>
        <b/>
        <vertAlign val="superscript"/>
        <sz val="11"/>
        <rFont val="Calibri"/>
        <family val="2"/>
        <scheme val="minor"/>
      </rPr>
      <t>3</t>
    </r>
    <r>
      <rPr>
        <b/>
        <sz val="11"/>
        <rFont val="Calibri"/>
        <family val="2"/>
        <scheme val="minor"/>
      </rPr>
      <t>)</t>
    </r>
  </si>
  <si>
    <r>
      <t>Quantidade total de azoto (N</t>
    </r>
    <r>
      <rPr>
        <b/>
        <vertAlign val="subscript"/>
        <sz val="11"/>
        <rFont val="Calibri"/>
        <family val="2"/>
        <scheme val="minor"/>
      </rPr>
      <t>Total</t>
    </r>
    <r>
      <rPr>
        <b/>
        <sz val="11"/>
        <rFont val="Calibri"/>
        <family val="2"/>
        <scheme val="minor"/>
      </rPr>
      <t>) aplicada
(kg)</t>
    </r>
  </si>
  <si>
    <t>Espécie pecuária</t>
  </si>
  <si>
    <t>2 - Nível de fertilização orgânica</t>
  </si>
  <si>
    <t xml:space="preserve">  (B)/(A)  (%)</t>
  </si>
  <si>
    <r>
      <t>(A) = Fertilização N</t>
    </r>
    <r>
      <rPr>
        <b/>
        <vertAlign val="subscript"/>
        <sz val="11"/>
        <rFont val="Calibri"/>
        <family val="2"/>
        <scheme val="minor"/>
      </rPr>
      <t>Total</t>
    </r>
    <r>
      <rPr>
        <b/>
        <sz val="11"/>
        <rFont val="Calibri"/>
        <family val="2"/>
        <scheme val="minor"/>
      </rPr>
      <t xml:space="preserve">
(kg </t>
    </r>
    <r>
      <rPr>
        <b/>
        <sz val="12"/>
        <rFont val="Calibri"/>
        <family val="2"/>
        <scheme val="minor"/>
      </rPr>
      <t>/ha</t>
    </r>
    <r>
      <rPr>
        <b/>
        <sz val="11"/>
        <rFont val="Calibri"/>
        <family val="2"/>
        <scheme val="minor"/>
      </rPr>
      <t>)</t>
    </r>
  </si>
  <si>
    <r>
      <t xml:space="preserve">(B)= Fertilização de N </t>
    </r>
    <r>
      <rPr>
        <b/>
        <vertAlign val="subscript"/>
        <sz val="11"/>
        <rFont val="Calibri"/>
        <family val="2"/>
        <scheme val="minor"/>
      </rPr>
      <t>Total</t>
    </r>
    <r>
      <rPr>
        <b/>
        <sz val="11"/>
        <rFont val="Calibri"/>
        <family val="2"/>
        <scheme val="minor"/>
      </rPr>
      <t xml:space="preserve"> Orgânico de: efluentes pecuários, seus equiparados, sua mistura ou composto de efluentes pecuários  (kg/ha)</t>
    </r>
  </si>
  <si>
    <r>
      <t xml:space="preserve">2.1 - Nível de fertilização orgânica </t>
    </r>
    <r>
      <rPr>
        <b/>
        <sz val="11"/>
        <color theme="1"/>
        <rFont val="Calibri"/>
        <family val="2"/>
      </rPr>
      <t>≥25% e &lt;50%?</t>
    </r>
  </si>
  <si>
    <t>3 - Práticas adotadas na valorização agrícola dos efluentes pecuários</t>
  </si>
  <si>
    <t>3.1 - Chorume</t>
  </si>
  <si>
    <t>3.1.1 -  Aplicou chorume?</t>
  </si>
  <si>
    <t>3.1.2 -  Qual o equipamento usado para a aplicação de chorume?</t>
  </si>
  <si>
    <t>3.1.3 -  Qual o tempo decorrido para a incorporação de chorume no solo?</t>
  </si>
  <si>
    <t>3.1.4 -  Qual a fase do processo produtivo em que aplicou chorume?</t>
  </si>
  <si>
    <t>3.2 - Estrume ou outro fertilizante orgânico (FO, alínea b) do n.º 1 do artigo 31º) exceto chorume</t>
  </si>
  <si>
    <t>3.2.1 -  Aplicou estrume ou outra F.O. (exceto chorume)?</t>
  </si>
  <si>
    <t>3.2.2 -  Qual o tempo decorrido para a incorporação de estrume ou outro FO no solo?</t>
  </si>
  <si>
    <t>Tipo de efluente pecuário ou seu equiparado 
(matéria fertilizante)</t>
  </si>
  <si>
    <t>Estrume</t>
  </si>
  <si>
    <t>Chorume</t>
  </si>
  <si>
    <t>Digerido de Unidade de Biogás</t>
  </si>
  <si>
    <t>Sedimentos depositados nos orgãos de armazenamento de efluentes pecuários (por um período até 2 nos)</t>
  </si>
  <si>
    <t>Mistura de um ou mais dos anteriores fertilizantes</t>
  </si>
  <si>
    <r>
      <t>Composição mg de nutriente/kg ou mg de nutriente/m</t>
    </r>
    <r>
      <rPr>
        <b/>
        <vertAlign val="superscript"/>
        <sz val="11"/>
        <rFont val="Calibri"/>
        <family val="2"/>
        <scheme val="minor"/>
      </rPr>
      <t>3</t>
    </r>
    <r>
      <rPr>
        <b/>
        <sz val="11"/>
        <rFont val="Calibri"/>
        <family val="2"/>
        <scheme val="minor"/>
      </rPr>
      <t xml:space="preserve"> da matéria fertilizante</t>
    </r>
  </si>
  <si>
    <r>
      <t>P</t>
    </r>
    <r>
      <rPr>
        <b/>
        <vertAlign val="subscript"/>
        <sz val="11"/>
        <rFont val="Calibri"/>
        <family val="2"/>
        <scheme val="minor"/>
      </rPr>
      <t>2</t>
    </r>
    <r>
      <rPr>
        <b/>
        <sz val="11"/>
        <rFont val="Calibri"/>
        <family val="2"/>
        <scheme val="minor"/>
      </rPr>
      <t>O</t>
    </r>
    <r>
      <rPr>
        <b/>
        <vertAlign val="subscript"/>
        <sz val="11"/>
        <rFont val="Calibri"/>
        <family val="2"/>
        <scheme val="minor"/>
      </rPr>
      <t>5</t>
    </r>
  </si>
  <si>
    <r>
      <t>K</t>
    </r>
    <r>
      <rPr>
        <b/>
        <vertAlign val="subscript"/>
        <sz val="11"/>
        <rFont val="Calibri"/>
        <family val="2"/>
        <scheme val="minor"/>
      </rPr>
      <t>2</t>
    </r>
    <r>
      <rPr>
        <b/>
        <sz val="11"/>
        <rFont val="Calibri"/>
        <family val="2"/>
        <scheme val="minor"/>
      </rPr>
      <t>O</t>
    </r>
  </si>
  <si>
    <t xml:space="preserve">       b) Recomendações dos boletins com resultado das análises de terras</t>
  </si>
  <si>
    <t>Fonte de Nutrientes</t>
  </si>
  <si>
    <t>Razão de adsorção de sódio ajustada:</t>
  </si>
  <si>
    <t>Bicarbonatos</t>
  </si>
  <si>
    <t>Ca</t>
  </si>
  <si>
    <t>Cloretos</t>
  </si>
  <si>
    <t>Na</t>
  </si>
  <si>
    <t>Nutrientes disponibilizados por tipo de fertilizantes</t>
  </si>
  <si>
    <t>A1 - Total de ferilizantes Orgânicos (só efluentes pecuários e seus equiparados)</t>
  </si>
  <si>
    <t>A2 - Total de outros fertilizantes orgânicos não contabilizados em A1</t>
  </si>
  <si>
    <t>A3 - Total de fertilizantes não orgânicos</t>
  </si>
  <si>
    <t>A1+A2+A3</t>
  </si>
  <si>
    <t>11 – Registo da gestão de efluentes pecuários</t>
  </si>
  <si>
    <t>1 - Capacidade das infraestruturas de armazenamento da exploração agrícola</t>
  </si>
  <si>
    <t>Fossas:</t>
  </si>
  <si>
    <t>Nitreiras:</t>
  </si>
  <si>
    <t>Valas de condução de efluentes:</t>
  </si>
  <si>
    <t>Lagoas impermeáveis:</t>
  </si>
  <si>
    <t>Outros reservatórios:</t>
  </si>
  <si>
    <t>Contratualizada:</t>
  </si>
  <si>
    <t>2 - Quantidade de efluentes pecuários produzidos na exploração agrícola, adquiridos externamente e vendidos/cedidos a terceiros.</t>
  </si>
  <si>
    <t>Categoria animal</t>
  </si>
  <si>
    <t>Espécie animal</t>
  </si>
  <si>
    <t>N.º de animais</t>
  </si>
  <si>
    <t>Quantidade de efluentes pecuários</t>
  </si>
  <si>
    <t>Exploração</t>
  </si>
  <si>
    <r>
      <t>Chorume (m</t>
    </r>
    <r>
      <rPr>
        <vertAlign val="superscript"/>
        <sz val="11"/>
        <color theme="1"/>
        <rFont val="Calibri"/>
        <family val="2"/>
        <scheme val="minor"/>
      </rPr>
      <t>3</t>
    </r>
    <r>
      <rPr>
        <sz val="11"/>
        <color theme="1"/>
        <rFont val="Calibri"/>
        <family val="2"/>
        <scheme val="minor"/>
      </rPr>
      <t>/ano)</t>
    </r>
  </si>
  <si>
    <t>Estrume (t/ano)</t>
  </si>
  <si>
    <t>Externa</t>
  </si>
  <si>
    <t>Vendido/cedido a terceiros</t>
  </si>
  <si>
    <t>Quantidade de N</t>
  </si>
  <si>
    <t>Total</t>
  </si>
  <si>
    <t>3 - Aplicação de efluentes pecuários</t>
  </si>
  <si>
    <t>Identificação da Parcela (N.º Parcelário)</t>
  </si>
  <si>
    <t>Cultura</t>
  </si>
  <si>
    <t>Áreas de aplicação dos efluentes (ha)</t>
  </si>
  <si>
    <t>Própria exploração</t>
  </si>
  <si>
    <t>Contratualizada</t>
  </si>
  <si>
    <t>Aplicação de efluentes</t>
  </si>
  <si>
    <t>Tipo</t>
  </si>
  <si>
    <t>Data da Aplicação
(dd/mm/aaaa)</t>
  </si>
  <si>
    <r>
      <t>Quantidade
(m</t>
    </r>
    <r>
      <rPr>
        <vertAlign val="superscript"/>
        <sz val="11"/>
        <color theme="1"/>
        <rFont val="Calibri"/>
        <family val="2"/>
        <scheme val="minor"/>
      </rPr>
      <t>3</t>
    </r>
    <r>
      <rPr>
        <sz val="11"/>
        <color theme="1"/>
        <rFont val="Calibri"/>
        <family val="2"/>
        <scheme val="minor"/>
      </rPr>
      <t xml:space="preserve"> ou t)</t>
    </r>
  </si>
  <si>
    <t>Estrume
(t/ano)</t>
  </si>
  <si>
    <t>Parecer emitido por:</t>
  </si>
  <si>
    <t>Parecer</t>
  </si>
  <si>
    <t>Parecer:</t>
  </si>
  <si>
    <t>_________________________________________________________________________________________________</t>
  </si>
  <si>
    <t>__________________________________________________________________________________________________________</t>
  </si>
  <si>
    <t>Aprovado</t>
  </si>
  <si>
    <t>Assinatura e carimbo da entidade:</t>
  </si>
  <si>
    <t>___________________________________</t>
  </si>
  <si>
    <t>Para:</t>
  </si>
  <si>
    <t>Plano de Fertilização</t>
  </si>
  <si>
    <t>Plano de Gestão do Pastoreio</t>
  </si>
  <si>
    <t>Emissão de Parecer</t>
  </si>
  <si>
    <t>Anexo 7 - Parecer Planos</t>
  </si>
  <si>
    <t>5D – Registo de Atividades de Fertilização Orgânica</t>
  </si>
  <si>
    <t>(mg/l)</t>
  </si>
  <si>
    <r>
      <t xml:space="preserve">4. Avaliação da aptidão para a reprodução </t>
    </r>
    <r>
      <rPr>
        <sz val="11"/>
        <color theme="1"/>
        <rFont val="Calibri"/>
        <family val="2"/>
        <scheme val="minor"/>
      </rPr>
      <t>(apenas para animais de linha pura e deve ser resultante da respetiva informação do LG/RZ)</t>
    </r>
  </si>
  <si>
    <t>2 - Caracterização das áreas sob compromisso</t>
  </si>
  <si>
    <t>3. Caraterização do Efetivo Pecuário</t>
  </si>
  <si>
    <t>3 - Caraterização do Efetivo Pecuário</t>
  </si>
  <si>
    <t>Data do contrato com a ERR</t>
  </si>
  <si>
    <t>Espécies existentes no coberto vegetal</t>
  </si>
  <si>
    <t>Previsão total de nutrientes a disponibilizar à cultura</t>
  </si>
  <si>
    <t>Modo de produção</t>
  </si>
  <si>
    <t>Espécie animal:</t>
  </si>
  <si>
    <t>Grupo homogéneo:</t>
  </si>
  <si>
    <t>4 - Registo de Proteção Fitossanitária e aplicação de biocidas</t>
  </si>
  <si>
    <r>
      <t xml:space="preserve">2.2 - Nível de fertilização orgânica </t>
    </r>
    <r>
      <rPr>
        <b/>
        <sz val="11"/>
        <color theme="1"/>
        <rFont val="Calibri"/>
        <family val="2"/>
      </rPr>
      <t>≥50%?</t>
    </r>
  </si>
  <si>
    <t>Área 
(ha)</t>
  </si>
  <si>
    <t>Área
(ha)</t>
  </si>
  <si>
    <t>Grau infestantes</t>
  </si>
  <si>
    <t>n.º seq.  parcela/zona homogénea</t>
  </si>
  <si>
    <t>5 - Operações a efetuar nos próximos 3/5 anos</t>
  </si>
  <si>
    <t>Outros fertilizantes</t>
  </si>
  <si>
    <r>
      <t>Tipo de</t>
    </r>
    <r>
      <rPr>
        <sz val="11"/>
        <color theme="1"/>
        <rFont val="Calibri"/>
        <family val="2"/>
        <scheme val="minor"/>
      </rPr>
      <t xml:space="preserve"> intervenção</t>
    </r>
  </si>
  <si>
    <t>Quantidade/m</t>
  </si>
  <si>
    <r>
      <rPr>
        <sz val="11"/>
        <rFont val="Calibri"/>
        <family val="2"/>
        <scheme val="minor"/>
      </rPr>
      <t>Rotação</t>
    </r>
    <r>
      <rPr>
        <sz val="11"/>
        <color theme="1"/>
        <rFont val="Calibri"/>
        <family val="2"/>
        <scheme val="minor"/>
      </rPr>
      <t xml:space="preserve"> das </t>
    </r>
    <r>
      <rPr>
        <sz val="11"/>
        <rFont val="Calibri"/>
        <family val="2"/>
        <scheme val="minor"/>
      </rPr>
      <t>sub</t>
    </r>
    <r>
      <rPr>
        <sz val="11"/>
        <color theme="1"/>
        <rFont val="Calibri"/>
        <family val="2"/>
        <scheme val="minor"/>
      </rPr>
      <t>parcelas/zonas homogéneas</t>
    </r>
  </si>
  <si>
    <t>Parâmetro</t>
  </si>
  <si>
    <t>Período</t>
  </si>
  <si>
    <t>Medidas Higiosanitárias e de Biosegurança Previstas</t>
  </si>
  <si>
    <r>
      <t>(mm/m</t>
    </r>
    <r>
      <rPr>
        <vertAlign val="superscript"/>
        <sz val="11"/>
        <rFont val="Calibri"/>
        <family val="2"/>
        <scheme val="minor"/>
      </rPr>
      <t xml:space="preserve">2 </t>
    </r>
    <r>
      <rPr>
        <sz val="11"/>
        <rFont val="Calibri"/>
        <family val="2"/>
        <scheme val="minor"/>
      </rPr>
      <t>ou m</t>
    </r>
    <r>
      <rPr>
        <vertAlign val="superscript"/>
        <sz val="11"/>
        <rFont val="Calibri"/>
        <family val="2"/>
        <scheme val="minor"/>
      </rPr>
      <t>3</t>
    </r>
    <r>
      <rPr>
        <sz val="11"/>
        <rFont val="Calibri"/>
        <family val="2"/>
        <scheme val="minor"/>
      </rPr>
      <t xml:space="preserve">/ha) </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</si>
</sst>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0"/>
    <numFmt numFmtId="165" formatCode="dd\-mm\-yyyy;@"/>
  </numFmts>
  <fonts count="49" x14ac:knownFonts="1">
    <font>
      <sz val="11"/>
      <color theme="1"/>
      <name val="Calibri"/>
      <family val="2"/>
      <scheme val="minor"/>
    </font>
    <font>
      <b/>
      <sz val="11"/>
      <color theme="1"/>
      <name val="Calibri"/>
      <family val="2"/>
      <scheme val="minor"/>
    </font>
    <font>
      <b/>
      <sz val="8"/>
      <color theme="1"/>
      <name val="Verdana"/>
      <family val="2"/>
    </font>
    <font>
      <sz val="8"/>
      <color theme="1"/>
      <name val="Verdana"/>
      <family val="2"/>
    </font>
    <font>
      <b/>
      <sz val="7"/>
      <color theme="1"/>
      <name val="Verdana"/>
      <family val="2"/>
    </font>
    <font>
      <b/>
      <sz val="9"/>
      <color indexed="81"/>
      <name val="Tahoma"/>
      <family val="2"/>
    </font>
    <font>
      <sz val="9"/>
      <color indexed="81"/>
      <name val="Tahoma"/>
      <family val="2"/>
    </font>
    <font>
      <sz val="8"/>
      <color rgb="FF4C4C4C"/>
      <name val="Verdana"/>
      <family val="2"/>
    </font>
    <font>
      <sz val="7"/>
      <color theme="1"/>
      <name val="Verdana"/>
      <family val="2"/>
    </font>
    <font>
      <i/>
      <sz val="9"/>
      <color indexed="81"/>
      <name val="Tahoma"/>
      <family val="2"/>
    </font>
    <font>
      <sz val="11"/>
      <color rgb="FFFF0000"/>
      <name val="Calibri"/>
      <family val="2"/>
      <scheme val="minor"/>
    </font>
    <font>
      <b/>
      <sz val="8"/>
      <color rgb="FF4C4C4C"/>
      <name val="Verdana"/>
      <family val="2"/>
    </font>
    <font>
      <sz val="5"/>
      <color theme="1"/>
      <name val="Verdana"/>
      <family val="2"/>
    </font>
    <font>
      <i/>
      <sz val="11"/>
      <color theme="1"/>
      <name val="Calibri"/>
      <family val="2"/>
      <scheme val="minor"/>
    </font>
    <font>
      <sz val="8"/>
      <color theme="1"/>
      <name val="Calibri"/>
      <family val="2"/>
      <scheme val="minor"/>
    </font>
    <font>
      <b/>
      <i/>
      <sz val="11"/>
      <color theme="1"/>
      <name val="Calibri"/>
      <family val="2"/>
      <scheme val="minor"/>
    </font>
    <font>
      <b/>
      <vertAlign val="subscript"/>
      <sz val="11"/>
      <color theme="1"/>
      <name val="Calibri"/>
      <family val="2"/>
      <scheme val="minor"/>
    </font>
    <font>
      <b/>
      <sz val="8"/>
      <color indexed="81"/>
      <name val="Verdana"/>
      <family val="2"/>
    </font>
    <font>
      <sz val="9"/>
      <color indexed="81"/>
      <name val="Verdana"/>
      <family val="2"/>
    </font>
    <font>
      <b/>
      <sz val="13"/>
      <color theme="1"/>
      <name val="Calibri"/>
      <family val="2"/>
      <scheme val="minor"/>
    </font>
    <font>
      <sz val="11"/>
      <name val="Calibri"/>
      <family val="2"/>
      <scheme val="minor"/>
    </font>
    <font>
      <sz val="11"/>
      <color rgb="FF4C4C4C"/>
      <name val="Calibri"/>
      <family val="2"/>
      <scheme val="minor"/>
    </font>
    <font>
      <b/>
      <sz val="11"/>
      <color rgb="FF4C4C4C"/>
      <name val="Calibri"/>
      <family val="2"/>
      <scheme val="minor"/>
    </font>
    <font>
      <sz val="13"/>
      <color theme="1"/>
      <name val="Calibri"/>
      <family val="2"/>
      <scheme val="minor"/>
    </font>
    <font>
      <b/>
      <sz val="11"/>
      <name val="Calibri"/>
      <family val="2"/>
      <scheme val="minor"/>
    </font>
    <font>
      <vertAlign val="superscript"/>
      <sz val="11"/>
      <color theme="1"/>
      <name val="Calibri"/>
      <family val="2"/>
      <scheme val="minor"/>
    </font>
    <font>
      <b/>
      <vertAlign val="superscript"/>
      <sz val="11"/>
      <color theme="1"/>
      <name val="Calibri"/>
      <family val="2"/>
      <scheme val="minor"/>
    </font>
    <font>
      <b/>
      <sz val="11"/>
      <color rgb="FFFF0000"/>
      <name val="Calibri"/>
      <family val="2"/>
      <scheme val="minor"/>
    </font>
    <font>
      <sz val="11"/>
      <color rgb="FF00B0F0"/>
      <name val="Calibri"/>
      <family val="2"/>
      <scheme val="minor"/>
    </font>
    <font>
      <vertAlign val="subscript"/>
      <sz val="11"/>
      <color theme="1"/>
      <name val="Calibri"/>
      <family val="2"/>
      <scheme val="minor"/>
    </font>
    <font>
      <b/>
      <sz val="6"/>
      <color theme="1"/>
      <name val="Verdana"/>
      <family val="2"/>
    </font>
    <font>
      <b/>
      <sz val="11"/>
      <color theme="4"/>
      <name val="Calibri"/>
      <family val="2"/>
      <scheme val="minor"/>
    </font>
    <font>
      <b/>
      <sz val="8"/>
      <color theme="1"/>
      <name val="Wingdings"/>
      <charset val="2"/>
    </font>
    <font>
      <b/>
      <sz val="12"/>
      <color theme="1"/>
      <name val="Wingdings"/>
      <charset val="2"/>
    </font>
    <font>
      <b/>
      <sz val="14"/>
      <color theme="1"/>
      <name val="Calibri"/>
      <family val="2"/>
      <scheme val="minor"/>
    </font>
    <font>
      <b/>
      <sz val="14"/>
      <color theme="1"/>
      <name val="Calibri"/>
      <family val="2"/>
    </font>
    <font>
      <u/>
      <sz val="11"/>
      <color theme="10"/>
      <name val="Calibri"/>
      <family val="2"/>
      <scheme val="minor"/>
    </font>
    <font>
      <sz val="9"/>
      <color rgb="FF00B0F0"/>
      <name val="Calibri"/>
      <family val="2"/>
      <scheme val="minor"/>
    </font>
    <font>
      <b/>
      <vertAlign val="superscript"/>
      <sz val="11"/>
      <name val="Calibri"/>
      <family val="2"/>
      <scheme val="minor"/>
    </font>
    <font>
      <b/>
      <vertAlign val="subscript"/>
      <sz val="11"/>
      <name val="Calibri"/>
      <family val="2"/>
      <scheme val="minor"/>
    </font>
    <font>
      <b/>
      <sz val="12"/>
      <name val="Calibri"/>
      <family val="2"/>
      <scheme val="minor"/>
    </font>
    <font>
      <b/>
      <sz val="11"/>
      <color theme="1"/>
      <name val="Calibri"/>
      <family val="2"/>
    </font>
    <font>
      <b/>
      <sz val="11"/>
      <color rgb="FF00B0F0"/>
      <name val="Calibri"/>
      <family val="2"/>
      <scheme val="minor"/>
    </font>
    <font>
      <b/>
      <u/>
      <sz val="9"/>
      <color indexed="81"/>
      <name val="Tahoma"/>
      <family val="2"/>
    </font>
    <font>
      <sz val="9"/>
      <color indexed="81"/>
      <name val="Tahoma"/>
      <charset val="1"/>
    </font>
    <font>
      <b/>
      <sz val="9"/>
      <color indexed="81"/>
      <name val="Tahoma"/>
      <charset val="1"/>
    </font>
    <font>
      <sz val="11"/>
      <name val="Calibri"/>
      <family val="2"/>
    </font>
    <font>
      <sz val="8"/>
      <name val="Verdana"/>
      <family val="2"/>
    </font>
    <font>
      <vertAlign val="superscript"/>
      <sz val="11"/>
      <name val="Calibri"/>
      <family val="2"/>
      <scheme val="minor"/>
    </font>
  </fonts>
  <fills count="9">
    <fill>
      <patternFill patternType="none"/>
    </fill>
    <fill>
      <patternFill patternType="gray125"/>
    </fill>
    <fill>
      <patternFill patternType="solid">
        <fgColor theme="2" tint="-0.249977111117893"/>
        <bgColor indexed="64"/>
      </patternFill>
    </fill>
    <fill>
      <patternFill patternType="solid">
        <fgColor theme="0" tint="-0.14999847407452621"/>
        <bgColor indexed="64"/>
      </patternFill>
    </fill>
    <fill>
      <patternFill patternType="solid">
        <fgColor theme="0"/>
        <bgColor indexed="64"/>
      </patternFill>
    </fill>
    <fill>
      <patternFill patternType="solid">
        <fgColor theme="3" tint="0.79998168889431442"/>
        <bgColor indexed="64"/>
      </patternFill>
    </fill>
    <fill>
      <patternFill patternType="solid">
        <fgColor rgb="FFFFFFCC"/>
        <bgColor indexed="64"/>
      </patternFill>
    </fill>
    <fill>
      <patternFill patternType="solid">
        <fgColor theme="0" tint="-4.9989318521683403E-2"/>
        <bgColor indexed="64"/>
      </patternFill>
    </fill>
    <fill>
      <patternFill patternType="solid">
        <fgColor theme="2" tint="-9.9978637043366805E-2"/>
        <bgColor indexed="64"/>
      </patternFill>
    </fill>
  </fills>
  <borders count="120">
    <border>
      <left/>
      <right/>
      <top/>
      <bottom/>
      <diagonal/>
    </border>
    <border>
      <left/>
      <right/>
      <top style="thin">
        <color auto="1"/>
      </top>
      <bottom/>
      <diagonal/>
    </border>
    <border>
      <left/>
      <right/>
      <top style="thin">
        <color auto="1"/>
      </top>
      <bottom style="thin">
        <color auto="1"/>
      </bottom>
      <diagonal/>
    </border>
    <border>
      <left/>
      <right/>
      <top/>
      <bottom style="thin">
        <color auto="1"/>
      </bottom>
      <diagonal/>
    </border>
    <border>
      <left style="medium">
        <color indexed="64"/>
      </left>
      <right style="medium">
        <color indexed="64"/>
      </right>
      <top style="medium">
        <color indexed="64"/>
      </top>
      <bottom/>
      <diagonal/>
    </border>
    <border>
      <left/>
      <right style="medium">
        <color rgb="FF4C4C4C"/>
      </right>
      <top style="medium">
        <color rgb="FF4C4C4C"/>
      </top>
      <bottom/>
      <diagonal/>
    </border>
    <border>
      <left style="medium">
        <color rgb="FF4C4C4C"/>
      </left>
      <right style="medium">
        <color rgb="FF4C4C4C"/>
      </right>
      <top style="medium">
        <color rgb="FF4C4C4C"/>
      </top>
      <bottom/>
      <diagonal/>
    </border>
    <border>
      <left style="medium">
        <color indexed="64"/>
      </left>
      <right style="medium">
        <color indexed="64"/>
      </right>
      <top/>
      <bottom/>
      <diagonal/>
    </border>
    <border>
      <left style="medium">
        <color rgb="FF4C4C4C"/>
      </left>
      <right style="medium">
        <color rgb="FF4C4C4C"/>
      </right>
      <top/>
      <bottom/>
      <diagonal/>
    </border>
    <border>
      <left style="medium">
        <color indexed="64"/>
      </left>
      <right style="medium">
        <color indexed="64"/>
      </right>
      <top/>
      <bottom style="medium">
        <color indexed="64"/>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medium">
        <color rgb="FF4C4C4C"/>
      </left>
      <right/>
      <top style="medium">
        <color rgb="FF4C4C4C"/>
      </top>
      <bottom/>
      <diagonal/>
    </border>
    <border>
      <left style="medium">
        <color rgb="FF4C4C4C"/>
      </left>
      <right/>
      <top style="medium">
        <color rgb="FF4C4C4C"/>
      </top>
      <bottom style="medium">
        <color rgb="FF4C4C4C"/>
      </bottom>
      <diagonal/>
    </border>
    <border>
      <left/>
      <right/>
      <top style="medium">
        <color rgb="FF4C4C4C"/>
      </top>
      <bottom style="medium">
        <color rgb="FF4C4C4C"/>
      </bottom>
      <diagonal/>
    </border>
    <border>
      <left/>
      <right style="medium">
        <color rgb="FF4C4C4C"/>
      </right>
      <top style="medium">
        <color rgb="FF4C4C4C"/>
      </top>
      <bottom style="medium">
        <color rgb="FF4C4C4C"/>
      </bottom>
      <diagonal/>
    </border>
    <border>
      <left style="medium">
        <color rgb="FF4C4C4C"/>
      </left>
      <right/>
      <top/>
      <bottom style="medium">
        <color rgb="FF4C4C4C"/>
      </bottom>
      <diagonal/>
    </border>
    <border>
      <left/>
      <right style="medium">
        <color rgb="FF4C4C4C"/>
      </right>
      <top/>
      <bottom style="medium">
        <color rgb="FF4C4C4C"/>
      </bottom>
      <diagonal/>
    </border>
    <border>
      <left style="medium">
        <color rgb="FF4C4C4C"/>
      </left>
      <right style="medium">
        <color rgb="FF4C4C4C"/>
      </right>
      <top/>
      <bottom style="medium">
        <color rgb="FF4C4C4C"/>
      </bottom>
      <diagonal/>
    </border>
    <border>
      <left/>
      <right style="medium">
        <color rgb="FF00000A"/>
      </right>
      <top/>
      <bottom/>
      <diagonal/>
    </border>
    <border>
      <left/>
      <right style="medium">
        <color rgb="FF00000A"/>
      </right>
      <top style="medium">
        <color rgb="FF00000A"/>
      </top>
      <bottom style="medium">
        <color rgb="FF00000A"/>
      </bottom>
      <diagonal/>
    </border>
    <border>
      <left style="medium">
        <color auto="1"/>
      </left>
      <right style="medium">
        <color auto="1"/>
      </right>
      <top style="medium">
        <color auto="1"/>
      </top>
      <bottom style="medium">
        <color auto="1"/>
      </bottom>
      <diagonal/>
    </border>
    <border>
      <left style="medium">
        <color indexed="64"/>
      </left>
      <right/>
      <top/>
      <bottom/>
      <diagonal/>
    </border>
    <border>
      <left style="medium">
        <color rgb="FF00000A"/>
      </left>
      <right/>
      <top/>
      <bottom/>
      <diagonal/>
    </border>
    <border>
      <left/>
      <right/>
      <top/>
      <bottom style="medium">
        <color indexed="64"/>
      </bottom>
      <diagonal/>
    </border>
    <border>
      <left style="medium">
        <color indexed="64"/>
      </left>
      <right style="medium">
        <color rgb="FF00000A"/>
      </right>
      <top style="medium">
        <color indexed="64"/>
      </top>
      <bottom/>
      <diagonal/>
    </border>
    <border>
      <left style="medium">
        <color rgb="FF00000A"/>
      </left>
      <right style="medium">
        <color rgb="FF00000A"/>
      </right>
      <top style="medium">
        <color indexed="64"/>
      </top>
      <bottom/>
      <diagonal/>
    </border>
    <border>
      <left style="medium">
        <color rgb="FF00000A"/>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rgb="FF00000A"/>
      </right>
      <top/>
      <bottom/>
      <diagonal/>
    </border>
    <border>
      <left style="medium">
        <color rgb="FF00000A"/>
      </left>
      <right style="medium">
        <color rgb="FF00000A"/>
      </right>
      <top/>
      <bottom/>
      <diagonal/>
    </border>
    <border>
      <left style="medium">
        <color indexed="64"/>
      </left>
      <right style="medium">
        <color rgb="FF00000A"/>
      </right>
      <top style="medium">
        <color indexed="64"/>
      </top>
      <bottom style="thin">
        <color indexed="64"/>
      </bottom>
      <diagonal/>
    </border>
    <border>
      <left style="medium">
        <color rgb="FF00000A"/>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rgb="FF00000A"/>
      </right>
      <top/>
      <bottom style="medium">
        <color indexed="64"/>
      </bottom>
      <diagonal/>
    </border>
    <border>
      <left style="medium">
        <color rgb="FF00000A"/>
      </left>
      <right style="medium">
        <color rgb="FF00000A"/>
      </right>
      <top/>
      <bottom style="medium">
        <color indexed="64"/>
      </bottom>
      <diagonal/>
    </border>
    <border>
      <left style="medium">
        <color rgb="FF00000A"/>
      </left>
      <right/>
      <top/>
      <bottom style="medium">
        <color indexed="64"/>
      </bottom>
      <diagonal/>
    </border>
    <border>
      <left/>
      <right style="medium">
        <color rgb="FF00000A"/>
      </right>
      <top/>
      <bottom style="medium">
        <color indexed="64"/>
      </bottom>
      <diagonal/>
    </border>
    <border>
      <left style="medium">
        <color rgb="FF00000A"/>
      </left>
      <right style="medium">
        <color indexed="64"/>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thin">
        <color indexed="64"/>
      </left>
      <right style="thin">
        <color indexed="64"/>
      </right>
      <top style="thin">
        <color indexed="64"/>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medium">
        <color indexed="64"/>
      </top>
      <bottom/>
      <diagonal/>
    </border>
    <border>
      <left style="medium">
        <color indexed="64"/>
      </left>
      <right/>
      <top style="medium">
        <color indexed="64"/>
      </top>
      <bottom style="thin">
        <color auto="1"/>
      </bottom>
      <diagonal/>
    </border>
    <border>
      <left/>
      <right style="medium">
        <color indexed="64"/>
      </right>
      <top style="medium">
        <color indexed="64"/>
      </top>
      <bottom style="thin">
        <color auto="1"/>
      </bottom>
      <diagonal/>
    </border>
    <border>
      <left/>
      <right style="medium">
        <color indexed="64"/>
      </right>
      <top/>
      <bottom/>
      <diagonal/>
    </border>
    <border>
      <left/>
      <right style="medium">
        <color rgb="FF00000A"/>
      </right>
      <top style="medium">
        <color indexed="64"/>
      </top>
      <bottom/>
      <diagonal/>
    </border>
    <border>
      <left/>
      <right style="thin">
        <color auto="1"/>
      </right>
      <top style="thin">
        <color auto="1"/>
      </top>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medium">
        <color indexed="64"/>
      </right>
      <top style="thin">
        <color auto="1"/>
      </top>
      <bottom/>
      <diagonal/>
    </border>
    <border>
      <left style="thin">
        <color auto="1"/>
      </left>
      <right style="medium">
        <color indexed="64"/>
      </right>
      <top style="thin">
        <color auto="1"/>
      </top>
      <bottom/>
      <diagonal/>
    </border>
    <border>
      <left style="double">
        <color rgb="FF4C4C4C"/>
      </left>
      <right style="medium">
        <color rgb="FF00000A"/>
      </right>
      <top/>
      <bottom style="medium">
        <color rgb="FF00000A"/>
      </bottom>
      <diagonal/>
    </border>
    <border>
      <left/>
      <right style="medium">
        <color rgb="FF00000A"/>
      </right>
      <top/>
      <bottom style="medium">
        <color rgb="FF00000A"/>
      </bottom>
      <diagonal/>
    </border>
    <border>
      <left/>
      <right style="double">
        <color rgb="FF4C4C4C"/>
      </right>
      <top/>
      <bottom style="medium">
        <color rgb="FF00000A"/>
      </bottom>
      <diagonal/>
    </border>
    <border>
      <left style="medium">
        <color rgb="FF00000A"/>
      </left>
      <right style="medium">
        <color rgb="FF00000A"/>
      </right>
      <top style="medium">
        <color rgb="FF00000A"/>
      </top>
      <bottom/>
      <diagonal/>
    </border>
    <border>
      <left/>
      <right style="medium">
        <color rgb="FF00000A"/>
      </right>
      <top style="medium">
        <color rgb="FF00000A"/>
      </top>
      <bottom/>
      <diagonal/>
    </border>
    <border>
      <left style="medium">
        <color rgb="FF00000A"/>
      </left>
      <right style="medium">
        <color rgb="FF00000A"/>
      </right>
      <top/>
      <bottom style="mediumDashed">
        <color rgb="FF808080"/>
      </bottom>
      <diagonal/>
    </border>
    <border>
      <left/>
      <right style="medium">
        <color rgb="FF00000A"/>
      </right>
      <top/>
      <bottom style="mediumDashed">
        <color rgb="FF808080"/>
      </bottom>
      <diagonal/>
    </border>
    <border>
      <left style="medium">
        <color rgb="FF00000A"/>
      </left>
      <right style="medium">
        <color rgb="FF00000A"/>
      </right>
      <top style="mediumDashed">
        <color rgb="FF808080"/>
      </top>
      <bottom/>
      <diagonal/>
    </border>
    <border>
      <left style="medium">
        <color indexed="64"/>
      </left>
      <right style="thin">
        <color auto="1"/>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indexed="64"/>
      </left>
      <right/>
      <top style="thin">
        <color indexed="64"/>
      </top>
      <bottom/>
      <diagonal/>
    </border>
    <border>
      <left style="thin">
        <color auto="1"/>
      </left>
      <right/>
      <top/>
      <bottom style="thin">
        <color auto="1"/>
      </bottom>
      <diagonal/>
    </border>
    <border>
      <left/>
      <right/>
      <top style="medium">
        <color indexed="64"/>
      </top>
      <bottom style="thin">
        <color auto="1"/>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style="thin">
        <color indexed="64"/>
      </top>
      <bottom style="medium">
        <color indexed="64"/>
      </bottom>
      <diagonal/>
    </border>
    <border>
      <left/>
      <right style="thin">
        <color auto="1"/>
      </right>
      <top/>
      <bottom style="thin">
        <color auto="1"/>
      </bottom>
      <diagonal/>
    </border>
    <border>
      <left style="medium">
        <color indexed="64"/>
      </left>
      <right style="medium">
        <color indexed="64"/>
      </right>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diagonal/>
    </border>
    <border>
      <left style="thin">
        <color auto="1"/>
      </left>
      <right style="thin">
        <color auto="1"/>
      </right>
      <top style="thin">
        <color indexed="64"/>
      </top>
      <bottom style="medium">
        <color indexed="64"/>
      </bottom>
      <diagonal/>
    </border>
    <border>
      <left style="medium">
        <color indexed="64"/>
      </left>
      <right style="thin">
        <color indexed="64"/>
      </right>
      <top/>
      <bottom style="medium">
        <color indexed="64"/>
      </bottom>
      <diagonal/>
    </border>
    <border>
      <left/>
      <right style="thin">
        <color auto="1"/>
      </right>
      <top style="thin">
        <color indexed="64"/>
      </top>
      <bottom style="medium">
        <color indexed="64"/>
      </bottom>
      <diagonal/>
    </border>
    <border>
      <left style="thin">
        <color auto="1"/>
      </left>
      <right style="medium">
        <color indexed="64"/>
      </right>
      <top/>
      <bottom style="medium">
        <color indexed="64"/>
      </bottom>
      <diagonal/>
    </border>
    <border>
      <left style="thin">
        <color auto="1"/>
      </left>
      <right/>
      <top style="thin">
        <color auto="1"/>
      </top>
      <bottom style="medium">
        <color indexed="64"/>
      </bottom>
      <diagonal/>
    </border>
    <border>
      <left/>
      <right style="medium">
        <color indexed="64"/>
      </right>
      <top style="thin">
        <color indexed="64"/>
      </top>
      <bottom style="medium">
        <color indexed="64"/>
      </bottom>
      <diagonal/>
    </border>
    <border>
      <left style="medium">
        <color indexed="64"/>
      </left>
      <right style="thin">
        <color auto="1"/>
      </right>
      <top/>
      <bottom style="thin">
        <color auto="1"/>
      </bottom>
      <diagonal/>
    </border>
    <border>
      <left style="thin">
        <color auto="1"/>
      </left>
      <right style="medium">
        <color indexed="64"/>
      </right>
      <top/>
      <bottom style="thin">
        <color auto="1"/>
      </bottom>
      <diagonal/>
    </border>
    <border>
      <left/>
      <right style="thin">
        <color auto="1"/>
      </right>
      <top style="medium">
        <color indexed="64"/>
      </top>
      <bottom style="thin">
        <color auto="1"/>
      </bottom>
      <diagonal/>
    </border>
    <border>
      <left/>
      <right/>
      <top style="thin">
        <color indexed="64"/>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thin">
        <color auto="1"/>
      </left>
      <right/>
      <top style="medium">
        <color indexed="64"/>
      </top>
      <bottom style="medium">
        <color indexed="64"/>
      </bottom>
      <diagonal/>
    </border>
    <border>
      <left/>
      <right style="medium">
        <color indexed="64"/>
      </right>
      <top style="thin">
        <color auto="1"/>
      </top>
      <bottom style="thin">
        <color auto="1"/>
      </bottom>
      <diagonal/>
    </border>
    <border>
      <left/>
      <right style="medium">
        <color indexed="64"/>
      </right>
      <top/>
      <bottom style="thin">
        <color auto="1"/>
      </bottom>
      <diagonal/>
    </border>
    <border>
      <left style="medium">
        <color indexed="64"/>
      </left>
      <right/>
      <top/>
      <bottom style="thin">
        <color auto="1"/>
      </bottom>
      <diagonal/>
    </border>
    <border>
      <left style="medium">
        <color indexed="64"/>
      </left>
      <right/>
      <top style="thin">
        <color auto="1"/>
      </top>
      <bottom style="thin">
        <color auto="1"/>
      </bottom>
      <diagonal/>
    </border>
    <border>
      <left style="medium">
        <color indexed="64"/>
      </left>
      <right/>
      <top style="thin">
        <color indexed="64"/>
      </top>
      <bottom style="medium">
        <color indexed="64"/>
      </bottom>
      <diagonal/>
    </border>
    <border>
      <left style="medium">
        <color rgb="FF00000A"/>
      </left>
      <right style="medium">
        <color indexed="64"/>
      </right>
      <top/>
      <bottom/>
      <diagonal/>
    </border>
    <border>
      <left style="medium">
        <color indexed="64"/>
      </left>
      <right style="medium">
        <color rgb="FF00000A"/>
      </right>
      <top/>
      <bottom style="mediumDashed">
        <color rgb="FF808080"/>
      </bottom>
      <diagonal/>
    </border>
    <border>
      <left style="medium">
        <color rgb="FF00000A"/>
      </left>
      <right style="medium">
        <color indexed="64"/>
      </right>
      <top/>
      <bottom style="mediumDashed">
        <color rgb="FF808080"/>
      </bottom>
      <diagonal/>
    </border>
    <border>
      <left style="medium">
        <color indexed="64"/>
      </left>
      <right style="medium">
        <color rgb="FF00000A"/>
      </right>
      <top style="mediumDashed">
        <color rgb="FF808080"/>
      </top>
      <bottom/>
      <diagonal/>
    </border>
    <border>
      <left style="medium">
        <color indexed="64"/>
      </left>
      <right style="thin">
        <color auto="1"/>
      </right>
      <top style="medium">
        <color indexed="64"/>
      </top>
      <bottom/>
      <diagonal/>
    </border>
    <border>
      <left style="thin">
        <color auto="1"/>
      </left>
      <right style="thin">
        <color auto="1"/>
      </right>
      <top style="medium">
        <color indexed="64"/>
      </top>
      <bottom/>
      <diagonal/>
    </border>
    <border>
      <left style="thin">
        <color auto="1"/>
      </left>
      <right style="medium">
        <color indexed="64"/>
      </right>
      <top style="medium">
        <color indexed="64"/>
      </top>
      <bottom/>
      <diagonal/>
    </border>
    <border>
      <left/>
      <right style="thin">
        <color auto="1"/>
      </right>
      <top style="medium">
        <color indexed="64"/>
      </top>
      <bottom style="medium">
        <color indexed="64"/>
      </bottom>
      <diagonal/>
    </border>
    <border>
      <left style="thin">
        <color auto="1"/>
      </left>
      <right/>
      <top style="medium">
        <color indexed="64"/>
      </top>
      <bottom style="thin">
        <color auto="1"/>
      </bottom>
      <diagonal/>
    </border>
    <border>
      <left style="medium">
        <color indexed="64"/>
      </left>
      <right/>
      <top style="thin">
        <color auto="1"/>
      </top>
      <bottom/>
      <diagonal/>
    </border>
    <border>
      <left/>
      <right style="double">
        <color indexed="64"/>
      </right>
      <top/>
      <bottom/>
      <diagonal/>
    </border>
    <border>
      <left style="double">
        <color indexed="64"/>
      </left>
      <right style="double">
        <color indexed="64"/>
      </right>
      <top style="double">
        <color indexed="64"/>
      </top>
      <bottom/>
      <diagonal/>
    </border>
    <border>
      <left style="double">
        <color indexed="64"/>
      </left>
      <right style="double">
        <color indexed="64"/>
      </right>
      <top/>
      <bottom style="double">
        <color indexed="64"/>
      </bottom>
      <diagonal/>
    </border>
    <border>
      <left/>
      <right style="double">
        <color indexed="64"/>
      </right>
      <top style="medium">
        <color indexed="64"/>
      </top>
      <bottom/>
      <diagonal/>
    </border>
    <border>
      <left/>
      <right style="double">
        <color indexed="64"/>
      </right>
      <top/>
      <bottom style="medium">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style="thin">
        <color auto="1"/>
      </left>
      <right/>
      <top/>
      <bottom/>
      <diagonal/>
    </border>
    <border>
      <left style="medium">
        <color rgb="FF00000A"/>
      </left>
      <right/>
      <top style="medium">
        <color indexed="64"/>
      </top>
      <bottom style="medium">
        <color indexed="64"/>
      </bottom>
      <diagonal/>
    </border>
    <border>
      <left style="thin">
        <color auto="1"/>
      </left>
      <right style="thin">
        <color auto="1"/>
      </right>
      <top/>
      <bottom style="medium">
        <color indexed="64"/>
      </bottom>
      <diagonal/>
    </border>
    <border>
      <left style="medium">
        <color indexed="64"/>
      </left>
      <right style="thin">
        <color indexed="64"/>
      </right>
      <top/>
      <bottom/>
      <diagonal/>
    </border>
  </borders>
  <cellStyleXfs count="2">
    <xf numFmtId="0" fontId="0" fillId="0" borderId="0"/>
    <xf numFmtId="0" fontId="36" fillId="0" borderId="0" applyNumberFormat="0" applyFill="0" applyBorder="0" applyAlignment="0" applyProtection="0"/>
  </cellStyleXfs>
  <cellXfs count="1095">
    <xf numFmtId="0" fontId="0" fillId="0" borderId="0" xfId="0"/>
    <xf numFmtId="0" fontId="1" fillId="0" borderId="0" xfId="0" applyFont="1"/>
    <xf numFmtId="0" fontId="1" fillId="0" borderId="0" xfId="0" applyFont="1" applyAlignment="1"/>
    <xf numFmtId="0" fontId="0" fillId="0" borderId="0" xfId="0" applyAlignment="1"/>
    <xf numFmtId="0" fontId="3" fillId="0" borderId="0" xfId="0" applyFont="1" applyBorder="1" applyAlignment="1">
      <alignment vertical="center" wrapText="1"/>
    </xf>
    <xf numFmtId="0" fontId="0" fillId="0" borderId="0" xfId="0" applyBorder="1"/>
    <xf numFmtId="0" fontId="0" fillId="0" borderId="0" xfId="0" applyBorder="1" applyAlignment="1"/>
    <xf numFmtId="0" fontId="4" fillId="0" borderId="0" xfId="0" applyFont="1" applyBorder="1" applyAlignment="1">
      <alignment horizontal="center" vertical="center" textRotation="90" wrapText="1"/>
    </xf>
    <xf numFmtId="0" fontId="10" fillId="0" borderId="0" xfId="0" applyFont="1"/>
    <xf numFmtId="0" fontId="3" fillId="0" borderId="0" xfId="0" applyFont="1" applyAlignment="1">
      <alignment horizontal="center" vertical="center"/>
    </xf>
    <xf numFmtId="0" fontId="11" fillId="0" borderId="0" xfId="0" applyFont="1" applyAlignment="1">
      <alignment horizontal="center" vertical="center"/>
    </xf>
    <xf numFmtId="0" fontId="2" fillId="0" borderId="0" xfId="0" applyFont="1" applyBorder="1" applyAlignment="1">
      <alignment horizontal="center" vertical="center" wrapText="1"/>
    </xf>
    <xf numFmtId="0" fontId="0" fillId="0" borderId="0" xfId="0" applyFill="1"/>
    <xf numFmtId="0" fontId="13" fillId="0" borderId="0" xfId="0" applyFont="1" applyFill="1" applyAlignment="1">
      <alignment horizontal="center" vertical="center"/>
    </xf>
    <xf numFmtId="0" fontId="3" fillId="0" borderId="0" xfId="0" applyFont="1" applyFill="1" applyBorder="1" applyAlignment="1">
      <alignment horizontal="center" vertical="center" wrapText="1"/>
    </xf>
    <xf numFmtId="0" fontId="13" fillId="0" borderId="0" xfId="0" applyFont="1" applyFill="1" applyBorder="1" applyAlignment="1">
      <alignment horizontal="center" vertical="center"/>
    </xf>
    <xf numFmtId="0" fontId="13" fillId="0" borderId="11" xfId="0" applyFont="1" applyFill="1" applyBorder="1" applyAlignment="1">
      <alignment horizontal="center" vertical="center"/>
    </xf>
    <xf numFmtId="0" fontId="7" fillId="0" borderId="0" xfId="0" applyFont="1" applyFill="1" applyBorder="1" applyAlignment="1">
      <alignment horizontal="right" vertical="center" wrapText="1"/>
    </xf>
    <xf numFmtId="0" fontId="11" fillId="0" borderId="11" xfId="0" applyFont="1" applyFill="1" applyBorder="1" applyAlignment="1">
      <alignment horizontal="center" vertical="center" wrapText="1"/>
    </xf>
    <xf numFmtId="0" fontId="2" fillId="0" borderId="0" xfId="0" applyFont="1" applyBorder="1" applyAlignment="1">
      <alignment horizontal="center" vertical="center"/>
    </xf>
    <xf numFmtId="0" fontId="7" fillId="0" borderId="0" xfId="0" applyFont="1" applyBorder="1" applyAlignment="1">
      <alignment horizontal="center" vertical="center" wrapText="1"/>
    </xf>
    <xf numFmtId="0" fontId="11" fillId="0" borderId="0" xfId="0" applyFont="1" applyBorder="1" applyAlignment="1">
      <alignment vertical="center" wrapText="1"/>
    </xf>
    <xf numFmtId="0" fontId="7" fillId="0" borderId="0" xfId="0" applyFont="1" applyBorder="1" applyAlignment="1">
      <alignment horizontal="center" vertical="center"/>
    </xf>
    <xf numFmtId="0" fontId="14" fillId="0" borderId="0" xfId="0" applyFont="1" applyAlignment="1"/>
    <xf numFmtId="0" fontId="0" fillId="0" borderId="0" xfId="0" applyFont="1" applyFill="1" applyBorder="1" applyAlignment="1">
      <alignment horizontal="right" vertical="center"/>
    </xf>
    <xf numFmtId="0" fontId="0" fillId="0" borderId="11" xfId="0" applyFont="1" applyFill="1" applyBorder="1" applyAlignment="1">
      <alignment horizontal="right" vertical="center"/>
    </xf>
    <xf numFmtId="0" fontId="1" fillId="0" borderId="0" xfId="0" applyFont="1" applyFill="1" applyAlignment="1">
      <alignment horizontal="center" vertical="center"/>
    </xf>
    <xf numFmtId="0" fontId="1" fillId="0" borderId="0" xfId="0" applyFont="1" applyFill="1" applyBorder="1" applyAlignment="1">
      <alignment horizontal="center" vertical="center" wrapText="1"/>
    </xf>
    <xf numFmtId="0" fontId="1" fillId="0" borderId="0" xfId="0" applyFont="1" applyAlignment="1">
      <alignment vertical="center" wrapText="1"/>
    </xf>
    <xf numFmtId="0" fontId="0" fillId="0" borderId="10" xfId="0" applyFont="1" applyFill="1" applyBorder="1" applyAlignment="1">
      <alignment horizontal="right" vertical="center"/>
    </xf>
    <xf numFmtId="0" fontId="13" fillId="0" borderId="10" xfId="0" applyFont="1" applyFill="1" applyBorder="1" applyAlignment="1">
      <alignment horizontal="center" vertical="center"/>
    </xf>
    <xf numFmtId="0" fontId="1" fillId="0" borderId="90" xfId="0" applyFont="1" applyFill="1" applyBorder="1" applyAlignment="1">
      <alignment horizontal="center" vertical="center"/>
    </xf>
    <xf numFmtId="0" fontId="15" fillId="0" borderId="90" xfId="0" applyFont="1" applyFill="1" applyBorder="1" applyAlignment="1">
      <alignment horizontal="center" vertical="center"/>
    </xf>
    <xf numFmtId="0" fontId="1" fillId="0" borderId="90" xfId="0" applyFont="1" applyFill="1" applyBorder="1" applyAlignment="1">
      <alignment horizontal="center"/>
    </xf>
    <xf numFmtId="0" fontId="1" fillId="0" borderId="91" xfId="0" applyFont="1" applyFill="1" applyBorder="1" applyAlignment="1">
      <alignment horizontal="center"/>
    </xf>
    <xf numFmtId="0" fontId="3" fillId="0" borderId="0" xfId="0" applyFont="1"/>
    <xf numFmtId="0" fontId="8" fillId="0" borderId="0" xfId="0" applyFont="1" applyBorder="1" applyAlignment="1">
      <alignment horizontal="center" vertical="center" wrapText="1"/>
    </xf>
    <xf numFmtId="0" fontId="12" fillId="0" borderId="0" xfId="0" applyFont="1" applyBorder="1" applyAlignment="1">
      <alignment horizontal="center" vertical="center" wrapText="1"/>
    </xf>
    <xf numFmtId="0" fontId="4" fillId="0" borderId="0" xfId="0" applyFont="1" applyBorder="1" applyAlignment="1">
      <alignment vertical="center" wrapText="1"/>
    </xf>
    <xf numFmtId="0" fontId="2" fillId="0" borderId="0" xfId="0" applyFont="1" applyBorder="1" applyAlignment="1">
      <alignment vertical="center"/>
    </xf>
    <xf numFmtId="0" fontId="1" fillId="0" borderId="0" xfId="0" applyFont="1" applyBorder="1"/>
    <xf numFmtId="0" fontId="1" fillId="0" borderId="103" xfId="0" applyFont="1" applyFill="1" applyBorder="1" applyAlignment="1">
      <alignment horizontal="center" vertical="center"/>
    </xf>
    <xf numFmtId="0" fontId="15" fillId="0" borderId="103" xfId="0" applyFont="1" applyFill="1" applyBorder="1" applyAlignment="1">
      <alignment horizontal="center" vertical="center"/>
    </xf>
    <xf numFmtId="0" fontId="1" fillId="0" borderId="103" xfId="0" applyFont="1" applyFill="1" applyBorder="1" applyAlignment="1">
      <alignment horizontal="center"/>
    </xf>
    <xf numFmtId="0" fontId="1" fillId="0" borderId="104" xfId="0" applyFont="1" applyFill="1" applyBorder="1" applyAlignment="1">
      <alignment horizontal="center"/>
    </xf>
    <xf numFmtId="0" fontId="0" fillId="0" borderId="90" xfId="0" applyFont="1" applyFill="1" applyBorder="1" applyAlignment="1">
      <alignment horizontal="right" vertical="center"/>
    </xf>
    <xf numFmtId="0" fontId="13" fillId="0" borderId="90" xfId="0" applyFont="1" applyFill="1" applyBorder="1" applyAlignment="1">
      <alignment horizontal="center" vertical="center"/>
    </xf>
    <xf numFmtId="0" fontId="15" fillId="0" borderId="50" xfId="0" applyFont="1" applyFill="1" applyBorder="1" applyAlignment="1">
      <alignment horizontal="center" vertical="center"/>
    </xf>
    <xf numFmtId="0" fontId="1" fillId="0" borderId="50" xfId="0" applyFont="1" applyFill="1" applyBorder="1" applyAlignment="1">
      <alignment horizontal="center"/>
    </xf>
    <xf numFmtId="0" fontId="1" fillId="0" borderId="4" xfId="0" applyFont="1" applyFill="1" applyBorder="1" applyAlignment="1">
      <alignment horizontal="center"/>
    </xf>
    <xf numFmtId="0" fontId="0" fillId="0" borderId="47" xfId="0" applyFont="1" applyFill="1" applyBorder="1" applyAlignment="1">
      <alignment horizontal="right" vertical="center"/>
    </xf>
    <xf numFmtId="0" fontId="13" fillId="0" borderId="47" xfId="0" applyFont="1" applyFill="1" applyBorder="1" applyAlignment="1">
      <alignment horizontal="center" vertical="center"/>
    </xf>
    <xf numFmtId="0" fontId="2" fillId="0" borderId="0" xfId="0" applyFont="1" applyBorder="1" applyAlignment="1">
      <alignment vertical="center" wrapText="1"/>
    </xf>
    <xf numFmtId="0" fontId="3" fillId="0" borderId="0" xfId="0" applyFont="1" applyBorder="1" applyAlignment="1">
      <alignment vertical="center"/>
    </xf>
    <xf numFmtId="0" fontId="8" fillId="0" borderId="0" xfId="0" applyFont="1" applyBorder="1" applyAlignment="1">
      <alignment vertical="center"/>
    </xf>
    <xf numFmtId="0" fontId="0" fillId="0" borderId="0" xfId="0" applyFont="1"/>
    <xf numFmtId="0" fontId="0" fillId="0" borderId="0" xfId="0" applyFont="1" applyAlignment="1">
      <alignment horizontal="left"/>
    </xf>
    <xf numFmtId="0" fontId="19" fillId="0" borderId="0" xfId="0" applyFont="1"/>
    <xf numFmtId="0" fontId="1" fillId="0" borderId="1" xfId="0" applyFont="1" applyBorder="1" applyAlignment="1">
      <alignment horizontal="left" vertical="center" wrapText="1"/>
    </xf>
    <xf numFmtId="0" fontId="0" fillId="0" borderId="1" xfId="0" applyFont="1" applyBorder="1" applyAlignment="1">
      <alignment vertical="center" wrapText="1"/>
    </xf>
    <xf numFmtId="164" fontId="0" fillId="0" borderId="2" xfId="0" applyNumberFormat="1" applyFont="1" applyBorder="1" applyAlignment="1">
      <alignment vertical="center" wrapText="1"/>
    </xf>
    <xf numFmtId="0" fontId="0" fillId="0" borderId="2" xfId="0" applyFont="1" applyBorder="1" applyAlignment="1">
      <alignment vertical="center" wrapText="1"/>
    </xf>
    <xf numFmtId="0" fontId="1" fillId="0" borderId="1" xfId="0" applyFont="1" applyBorder="1" applyAlignment="1">
      <alignment vertical="center" wrapText="1"/>
    </xf>
    <xf numFmtId="0" fontId="1" fillId="0" borderId="2" xfId="0" applyFont="1" applyBorder="1" applyAlignment="1">
      <alignment vertical="center" wrapText="1"/>
    </xf>
    <xf numFmtId="0" fontId="0" fillId="0" borderId="21" xfId="0" applyFont="1" applyBorder="1"/>
    <xf numFmtId="0" fontId="19" fillId="0" borderId="0" xfId="0" applyFont="1" applyAlignment="1"/>
    <xf numFmtId="0" fontId="22" fillId="0" borderId="18" xfId="0" applyFont="1" applyBorder="1" applyAlignment="1">
      <alignment horizontal="center" vertical="center" wrapText="1"/>
    </xf>
    <xf numFmtId="0" fontId="22" fillId="0" borderId="17" xfId="0" applyFont="1" applyBorder="1" applyAlignment="1">
      <alignment horizontal="center" vertical="center" wrapText="1"/>
    </xf>
    <xf numFmtId="0" fontId="22" fillId="0" borderId="17" xfId="0" applyFont="1" applyBorder="1" applyAlignment="1">
      <alignment horizontal="justify" vertical="center" wrapText="1"/>
    </xf>
    <xf numFmtId="0" fontId="1" fillId="0" borderId="18" xfId="0" applyFont="1" applyBorder="1" applyAlignment="1">
      <alignment horizontal="center" vertical="center" wrapText="1"/>
    </xf>
    <xf numFmtId="0" fontId="1" fillId="0" borderId="17" xfId="0" applyFont="1" applyBorder="1" applyAlignment="1">
      <alignment horizontal="center" vertical="center" wrapText="1"/>
    </xf>
    <xf numFmtId="0" fontId="0" fillId="0" borderId="17" xfId="0" applyFont="1" applyBorder="1" applyAlignment="1">
      <alignment horizontal="center" vertical="center" wrapText="1"/>
    </xf>
    <xf numFmtId="0" fontId="0" fillId="0" borderId="17" xfId="0" applyFont="1" applyBorder="1" applyAlignment="1">
      <alignment horizontal="justify" vertical="center" wrapText="1"/>
    </xf>
    <xf numFmtId="0" fontId="23" fillId="0" borderId="0" xfId="0" applyFont="1"/>
    <xf numFmtId="0" fontId="21" fillId="0" borderId="95" xfId="0" applyFont="1" applyBorder="1" applyAlignment="1">
      <alignment horizontal="center" vertical="center" wrapText="1"/>
    </xf>
    <xf numFmtId="0" fontId="21" fillId="0" borderId="76" xfId="0" applyFont="1" applyBorder="1" applyAlignment="1">
      <alignment horizontal="center" vertical="center" wrapText="1"/>
    </xf>
    <xf numFmtId="0" fontId="21" fillId="0" borderId="3" xfId="0" applyFont="1" applyBorder="1" applyAlignment="1">
      <alignment horizontal="center" vertical="center" wrapText="1"/>
    </xf>
    <xf numFmtId="0" fontId="21" fillId="0" borderId="2" xfId="0" applyFont="1" applyBorder="1" applyAlignment="1">
      <alignment horizontal="center" vertical="center" wrapText="1"/>
    </xf>
    <xf numFmtId="49" fontId="21" fillId="0" borderId="3" xfId="0" applyNumberFormat="1" applyFont="1" applyBorder="1" applyAlignment="1">
      <alignment horizontal="center" vertical="center" wrapText="1"/>
    </xf>
    <xf numFmtId="0" fontId="0" fillId="0" borderId="73" xfId="0" applyFont="1" applyBorder="1" applyAlignment="1">
      <alignment horizontal="center" vertical="center" wrapText="1"/>
    </xf>
    <xf numFmtId="49" fontId="21" fillId="0" borderId="94" xfId="0" applyNumberFormat="1" applyFont="1" applyBorder="1" applyAlignment="1">
      <alignment horizontal="center" vertical="center" wrapText="1"/>
    </xf>
    <xf numFmtId="0" fontId="21" fillId="0" borderId="96" xfId="0" applyFont="1" applyBorder="1" applyAlignment="1">
      <alignment horizontal="center" vertical="center" wrapText="1"/>
    </xf>
    <xf numFmtId="0" fontId="21" fillId="0" borderId="73" xfId="0" applyFont="1" applyBorder="1" applyAlignment="1">
      <alignment horizontal="center" vertical="center" wrapText="1"/>
    </xf>
    <xf numFmtId="0" fontId="21" fillId="0" borderId="93" xfId="0" applyFont="1" applyBorder="1" applyAlignment="1">
      <alignment horizontal="center" vertical="center" wrapText="1"/>
    </xf>
    <xf numFmtId="0" fontId="0" fillId="0" borderId="96" xfId="0" applyFont="1" applyFill="1" applyBorder="1" applyAlignment="1">
      <alignment horizontal="center" vertical="center" wrapText="1"/>
    </xf>
    <xf numFmtId="0" fontId="0" fillId="0" borderId="73" xfId="0" applyFont="1" applyFill="1" applyBorder="1" applyAlignment="1">
      <alignment horizontal="center" vertical="center" wrapText="1"/>
    </xf>
    <xf numFmtId="0" fontId="0" fillId="0" borderId="2" xfId="0" applyFont="1" applyFill="1" applyBorder="1" applyAlignment="1">
      <alignment horizontal="center" vertical="center" wrapText="1"/>
    </xf>
    <xf numFmtId="0" fontId="21" fillId="0" borderId="73" xfId="0" applyFont="1" applyFill="1" applyBorder="1" applyAlignment="1">
      <alignment horizontal="center" vertical="center" wrapText="1"/>
    </xf>
    <xf numFmtId="0" fontId="0" fillId="0" borderId="93" xfId="0" applyFont="1" applyBorder="1" applyAlignment="1">
      <alignment horizontal="center" vertical="center" wrapText="1"/>
    </xf>
    <xf numFmtId="0" fontId="0" fillId="0" borderId="96" xfId="0" applyFont="1" applyBorder="1" applyAlignment="1">
      <alignment horizontal="center" vertical="center" wrapText="1"/>
    </xf>
    <xf numFmtId="0" fontId="0" fillId="0" borderId="2" xfId="0" applyFont="1" applyBorder="1" applyAlignment="1">
      <alignment horizontal="center" vertical="center" wrapText="1"/>
    </xf>
    <xf numFmtId="0" fontId="21" fillId="0" borderId="97" xfId="0" applyFont="1" applyBorder="1" applyAlignment="1">
      <alignment horizontal="center" vertical="center" wrapText="1"/>
    </xf>
    <xf numFmtId="0" fontId="21" fillId="0" borderId="74" xfId="0" applyFont="1" applyBorder="1" applyAlignment="1">
      <alignment horizontal="center" vertical="center" wrapText="1"/>
    </xf>
    <xf numFmtId="0" fontId="21" fillId="0" borderId="88" xfId="0" applyFont="1" applyBorder="1" applyAlignment="1">
      <alignment horizontal="center" vertical="center" wrapText="1"/>
    </xf>
    <xf numFmtId="0" fontId="21" fillId="0" borderId="84" xfId="0" applyFont="1" applyBorder="1" applyAlignment="1">
      <alignment horizontal="center" vertical="center" wrapText="1"/>
    </xf>
    <xf numFmtId="0" fontId="0" fillId="0" borderId="0" xfId="0" applyFont="1" applyAlignment="1"/>
    <xf numFmtId="0" fontId="0" fillId="0" borderId="0" xfId="0" applyFont="1" applyAlignment="1">
      <alignment vertical="center"/>
    </xf>
    <xf numFmtId="0" fontId="0" fillId="0" borderId="0" xfId="0" applyFont="1" applyAlignment="1">
      <alignment horizontal="right" vertical="center"/>
    </xf>
    <xf numFmtId="0" fontId="0" fillId="0" borderId="0" xfId="0" applyFont="1" applyBorder="1"/>
    <xf numFmtId="0" fontId="0" fillId="0" borderId="0" xfId="0" applyFont="1" applyBorder="1" applyAlignment="1"/>
    <xf numFmtId="0" fontId="22" fillId="0" borderId="20" xfId="0" applyFont="1" applyBorder="1" applyAlignment="1">
      <alignment horizontal="center" vertical="center" wrapText="1"/>
    </xf>
    <xf numFmtId="0" fontId="22" fillId="0" borderId="21" xfId="0" applyFont="1" applyBorder="1" applyAlignment="1">
      <alignment horizontal="center" vertical="center" wrapText="1"/>
    </xf>
    <xf numFmtId="0" fontId="21" fillId="0" borderId="21" xfId="0" applyFont="1" applyBorder="1" applyAlignment="1">
      <alignment horizontal="justify" vertical="center" wrapText="1"/>
    </xf>
    <xf numFmtId="0" fontId="21" fillId="0" borderId="0" xfId="0" applyFont="1" applyAlignment="1">
      <alignment horizontal="justify" vertical="center"/>
    </xf>
    <xf numFmtId="0" fontId="0" fillId="0" borderId="0" xfId="0" applyFont="1" applyBorder="1" applyAlignment="1">
      <alignment horizontal="center" vertical="center" wrapText="1"/>
    </xf>
    <xf numFmtId="0" fontId="1" fillId="0" borderId="21" xfId="0" applyFont="1" applyBorder="1" applyAlignment="1">
      <alignment horizontal="center" vertical="center" wrapText="1"/>
    </xf>
    <xf numFmtId="0" fontId="0" fillId="0" borderId="0" xfId="0" applyFont="1" applyBorder="1" applyAlignment="1">
      <alignment vertical="center" wrapText="1"/>
    </xf>
    <xf numFmtId="0" fontId="0" fillId="0" borderId="11" xfId="0" applyFont="1" applyBorder="1" applyAlignment="1">
      <alignment horizontal="center" vertical="center" wrapText="1"/>
    </xf>
    <xf numFmtId="0" fontId="1" fillId="0" borderId="24" xfId="0" applyFont="1" applyBorder="1" applyAlignment="1">
      <alignment vertical="center" wrapText="1"/>
    </xf>
    <xf numFmtId="0" fontId="1" fillId="0" borderId="0" xfId="0" applyFont="1" applyBorder="1" applyAlignment="1">
      <alignment vertical="center" wrapText="1"/>
    </xf>
    <xf numFmtId="0" fontId="0" fillId="0" borderId="33" xfId="0" applyFont="1" applyBorder="1" applyAlignment="1">
      <alignment horizontal="center" vertical="center" wrapText="1"/>
    </xf>
    <xf numFmtId="0" fontId="0" fillId="0" borderId="35" xfId="0" applyFont="1" applyBorder="1" applyAlignment="1">
      <alignment horizontal="center" vertical="center" wrapText="1"/>
    </xf>
    <xf numFmtId="0" fontId="0" fillId="0" borderId="38" xfId="0" applyFont="1" applyBorder="1" applyAlignment="1">
      <alignment horizontal="center" vertical="center" wrapText="1"/>
    </xf>
    <xf numFmtId="0" fontId="0" fillId="0" borderId="43" xfId="0" applyFont="1" applyBorder="1" applyAlignment="1">
      <alignment horizontal="center" vertical="center" wrapText="1"/>
    </xf>
    <xf numFmtId="14" fontId="21" fillId="0" borderId="68" xfId="0" applyNumberFormat="1" applyFont="1" applyBorder="1" applyAlignment="1">
      <alignment horizontal="center" vertical="center" wrapText="1"/>
    </xf>
    <xf numFmtId="0" fontId="21" fillId="0" borderId="56" xfId="0" applyFont="1" applyBorder="1" applyAlignment="1">
      <alignment horizontal="center" vertical="center" wrapText="1"/>
    </xf>
    <xf numFmtId="0" fontId="1" fillId="0" borderId="56" xfId="0" applyFont="1" applyBorder="1" applyAlignment="1">
      <alignment horizontal="center" vertical="center" wrapText="1"/>
    </xf>
    <xf numFmtId="0" fontId="1" fillId="0" borderId="56" xfId="0" applyFont="1" applyBorder="1" applyAlignment="1">
      <alignment horizontal="center" vertical="center" textRotation="90" wrapText="1"/>
    </xf>
    <xf numFmtId="0" fontId="21" fillId="0" borderId="106" xfId="0" applyFont="1" applyBorder="1" applyAlignment="1">
      <alignment horizontal="center" vertical="center" wrapText="1"/>
    </xf>
    <xf numFmtId="0" fontId="21" fillId="0" borderId="68" xfId="0" applyFont="1" applyBorder="1" applyAlignment="1">
      <alignment horizontal="center" vertical="center" wrapText="1"/>
    </xf>
    <xf numFmtId="0" fontId="0" fillId="0" borderId="56" xfId="0" applyFont="1" applyBorder="1" applyAlignment="1">
      <alignment horizontal="center" vertical="center" wrapText="1"/>
    </xf>
    <xf numFmtId="0" fontId="21" fillId="0" borderId="57" xfId="0" applyFont="1" applyBorder="1" applyAlignment="1">
      <alignment horizontal="center" vertical="center" wrapText="1"/>
    </xf>
    <xf numFmtId="0" fontId="0" fillId="0" borderId="68" xfId="0" applyFont="1" applyBorder="1" applyAlignment="1">
      <alignment horizontal="center" vertical="center" wrapText="1"/>
    </xf>
    <xf numFmtId="0" fontId="0" fillId="0" borderId="57" xfId="0" applyFont="1" applyBorder="1" applyAlignment="1">
      <alignment horizontal="center" vertical="center" wrapText="1"/>
    </xf>
    <xf numFmtId="14" fontId="21" fillId="0" borderId="69" xfId="0" applyNumberFormat="1" applyFont="1" applyBorder="1" applyAlignment="1">
      <alignment horizontal="center" vertical="center" wrapText="1"/>
    </xf>
    <xf numFmtId="0" fontId="21" fillId="0" borderId="11"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11" xfId="0" applyFont="1" applyBorder="1" applyAlignment="1">
      <alignment horizontal="center" vertical="center" textRotation="90" wrapText="1"/>
    </xf>
    <xf numFmtId="0" fontId="21" fillId="0" borderId="48" xfId="0" applyFont="1" applyBorder="1" applyAlignment="1">
      <alignment horizontal="center" vertical="center" wrapText="1"/>
    </xf>
    <xf numFmtId="0" fontId="21" fillId="0" borderId="69" xfId="0" applyFont="1" applyBorder="1" applyAlignment="1">
      <alignment horizontal="center" vertical="center" wrapText="1"/>
    </xf>
    <xf numFmtId="0" fontId="21" fillId="0" borderId="77" xfId="0" applyFont="1" applyBorder="1" applyAlignment="1">
      <alignment horizontal="center" vertical="center" wrapText="1"/>
    </xf>
    <xf numFmtId="0" fontId="0" fillId="0" borderId="69" xfId="0" applyFont="1" applyBorder="1" applyAlignment="1">
      <alignment horizontal="center" vertical="center" wrapText="1"/>
    </xf>
    <xf numFmtId="0" fontId="0" fillId="0" borderId="77" xfId="0" applyFont="1" applyBorder="1" applyAlignment="1">
      <alignment horizontal="center" vertical="center" wrapText="1"/>
    </xf>
    <xf numFmtId="0" fontId="21" fillId="0" borderId="48" xfId="0" applyFont="1" applyBorder="1"/>
    <xf numFmtId="14" fontId="21" fillId="0" borderId="78" xfId="0" applyNumberFormat="1" applyFont="1" applyBorder="1" applyAlignment="1">
      <alignment horizontal="center" vertical="center" wrapText="1"/>
    </xf>
    <xf numFmtId="0" fontId="21" fillId="0" borderId="47" xfId="0" applyFont="1" applyBorder="1" applyAlignment="1">
      <alignment horizontal="center" vertical="center" wrapText="1"/>
    </xf>
    <xf numFmtId="0" fontId="1" fillId="0" borderId="47" xfId="0" applyFont="1" applyBorder="1" applyAlignment="1">
      <alignment horizontal="center" vertical="center" wrapText="1"/>
    </xf>
    <xf numFmtId="0" fontId="1" fillId="0" borderId="47" xfId="0" applyFont="1" applyBorder="1" applyAlignment="1">
      <alignment horizontal="center" vertical="center" textRotation="90" wrapText="1"/>
    </xf>
    <xf numFmtId="0" fontId="21" fillId="0" borderId="70" xfId="0" applyFont="1" applyBorder="1" applyAlignment="1">
      <alignment horizontal="center" vertical="center" wrapText="1"/>
    </xf>
    <xf numFmtId="0" fontId="21" fillId="0" borderId="78" xfId="0" applyFont="1" applyBorder="1" applyAlignment="1">
      <alignment horizontal="center" vertical="center" wrapText="1"/>
    </xf>
    <xf numFmtId="0" fontId="0" fillId="0" borderId="47" xfId="0" applyFont="1" applyBorder="1" applyAlignment="1">
      <alignment horizontal="center" vertical="center" wrapText="1"/>
    </xf>
    <xf numFmtId="0" fontId="21" fillId="0" borderId="59" xfId="0" applyFont="1" applyBorder="1" applyAlignment="1">
      <alignment horizontal="center" vertical="center" wrapText="1"/>
    </xf>
    <xf numFmtId="14" fontId="21" fillId="0" borderId="45" xfId="0" applyNumberFormat="1" applyFont="1" applyBorder="1" applyAlignment="1">
      <alignment horizontal="center" vertical="center" wrapText="1"/>
    </xf>
    <xf numFmtId="0" fontId="21" fillId="0" borderId="45" xfId="0" applyFont="1" applyBorder="1" applyAlignment="1">
      <alignment horizontal="center" vertical="center" wrapText="1"/>
    </xf>
    <xf numFmtId="0" fontId="0" fillId="0" borderId="79" xfId="0" applyFont="1" applyBorder="1" applyAlignment="1">
      <alignment horizontal="center" vertical="center" wrapText="1"/>
    </xf>
    <xf numFmtId="0" fontId="21" fillId="0" borderId="79" xfId="0" applyFont="1" applyBorder="1" applyAlignment="1">
      <alignment horizontal="center" vertical="center" wrapText="1"/>
    </xf>
    <xf numFmtId="0" fontId="21" fillId="0" borderId="46" xfId="0" applyFont="1" applyBorder="1" applyAlignment="1">
      <alignment horizontal="center" vertical="center" wrapText="1"/>
    </xf>
    <xf numFmtId="0" fontId="0" fillId="0" borderId="45" xfId="0" applyFont="1" applyBorder="1" applyAlignment="1">
      <alignment horizontal="center" vertical="center" wrapText="1"/>
    </xf>
    <xf numFmtId="0" fontId="0" fillId="0" borderId="46" xfId="0" applyFont="1" applyBorder="1" applyAlignment="1">
      <alignment horizontal="center" vertical="center" wrapText="1"/>
    </xf>
    <xf numFmtId="0" fontId="1" fillId="0" borderId="44" xfId="0" applyFont="1" applyBorder="1" applyAlignment="1">
      <alignment vertical="center" wrapText="1"/>
    </xf>
    <xf numFmtId="0" fontId="1" fillId="0" borderId="0" xfId="0" applyFont="1" applyBorder="1" applyAlignment="1">
      <alignment horizontal="center" vertical="center" textRotation="90" wrapText="1"/>
    </xf>
    <xf numFmtId="0" fontId="1" fillId="0" borderId="0" xfId="0" applyFont="1" applyBorder="1" applyAlignment="1">
      <alignment horizontal="center" vertical="center" wrapText="1"/>
    </xf>
    <xf numFmtId="0" fontId="21" fillId="0" borderId="87" xfId="0" applyFont="1" applyBorder="1" applyAlignment="1">
      <alignment horizontal="center" vertical="center" wrapText="1"/>
    </xf>
    <xf numFmtId="0" fontId="21" fillId="0" borderId="49" xfId="0" applyFont="1" applyBorder="1" applyAlignment="1">
      <alignment horizontal="center" vertical="center" wrapText="1"/>
    </xf>
    <xf numFmtId="0" fontId="21" fillId="0" borderId="55" xfId="0" applyFont="1" applyBorder="1" applyAlignment="1">
      <alignment horizontal="center" vertical="center" wrapText="1"/>
    </xf>
    <xf numFmtId="0" fontId="0" fillId="0" borderId="0" xfId="0" applyFont="1" applyFill="1"/>
    <xf numFmtId="0" fontId="0" fillId="0" borderId="0" xfId="0" applyFont="1" applyFill="1" applyAlignment="1">
      <alignment horizontal="center"/>
    </xf>
    <xf numFmtId="0" fontId="0" fillId="0" borderId="11" xfId="0" applyFont="1" applyFill="1" applyBorder="1"/>
    <xf numFmtId="0" fontId="0" fillId="0" borderId="0" xfId="0" applyFont="1" applyFill="1" applyBorder="1" applyAlignment="1">
      <alignment horizontal="left" vertical="center"/>
    </xf>
    <xf numFmtId="0" fontId="0" fillId="0" borderId="0" xfId="0" applyFont="1" applyFill="1" applyAlignment="1">
      <alignment vertical="center"/>
    </xf>
    <xf numFmtId="0" fontId="0" fillId="0" borderId="0" xfId="0" applyFont="1" applyFill="1" applyAlignment="1">
      <alignment horizontal="center" vertical="center"/>
    </xf>
    <xf numFmtId="0" fontId="0" fillId="0" borderId="45" xfId="0" applyFont="1" applyBorder="1"/>
    <xf numFmtId="0" fontId="22" fillId="0" borderId="20" xfId="0" applyFont="1" applyFill="1" applyBorder="1" applyAlignment="1">
      <alignment horizontal="center" vertical="center" wrapText="1"/>
    </xf>
    <xf numFmtId="0" fontId="21" fillId="0" borderId="0" xfId="0" applyFont="1" applyFill="1" applyBorder="1" applyAlignment="1">
      <alignment horizontal="right" vertical="center" wrapText="1"/>
    </xf>
    <xf numFmtId="0" fontId="21" fillId="0" borderId="0" xfId="0" applyFont="1" applyFill="1" applyAlignment="1">
      <alignment horizontal="justify" vertical="center"/>
    </xf>
    <xf numFmtId="0" fontId="0" fillId="0" borderId="0" xfId="0" applyFont="1" applyFill="1" applyBorder="1" applyAlignment="1">
      <alignment horizontal="center" vertical="center" wrapText="1"/>
    </xf>
    <xf numFmtId="0" fontId="0" fillId="0" borderId="0" xfId="0" applyFont="1" applyFill="1" applyBorder="1" applyAlignment="1">
      <alignment horizontal="left" vertical="center" wrapText="1"/>
    </xf>
    <xf numFmtId="0" fontId="0" fillId="0" borderId="11" xfId="0" applyFont="1" applyFill="1" applyBorder="1" applyAlignment="1">
      <alignment horizontal="left" vertical="center" wrapText="1"/>
    </xf>
    <xf numFmtId="0" fontId="21" fillId="0" borderId="11" xfId="0" applyFont="1" applyFill="1" applyBorder="1" applyAlignment="1">
      <alignment horizontal="justify" vertical="center" wrapText="1"/>
    </xf>
    <xf numFmtId="0" fontId="0" fillId="0" borderId="0" xfId="0" applyFont="1" applyFill="1" applyBorder="1" applyAlignment="1">
      <alignment vertical="center" wrapText="1"/>
    </xf>
    <xf numFmtId="0" fontId="0" fillId="0" borderId="11" xfId="0" applyFont="1" applyFill="1" applyBorder="1" applyAlignment="1">
      <alignment horizontal="center" vertical="center" wrapText="1"/>
    </xf>
    <xf numFmtId="0" fontId="22" fillId="0" borderId="0" xfId="0" applyFont="1" applyAlignment="1">
      <alignment horizontal="center" vertical="center"/>
    </xf>
    <xf numFmtId="0" fontId="0" fillId="0" borderId="74" xfId="0" applyFont="1" applyBorder="1" applyAlignment="1">
      <alignment horizontal="center" vertical="center" wrapText="1"/>
    </xf>
    <xf numFmtId="0" fontId="0" fillId="0" borderId="45" xfId="0" applyFont="1" applyBorder="1" applyAlignment="1">
      <alignment horizontal="center" vertical="center" wrapText="1"/>
    </xf>
    <xf numFmtId="0" fontId="0" fillId="0" borderId="79" xfId="0" applyFont="1" applyBorder="1" applyAlignment="1">
      <alignment horizontal="center" vertical="center" wrapText="1"/>
    </xf>
    <xf numFmtId="0" fontId="0" fillId="0" borderId="46" xfId="0" applyFont="1" applyBorder="1" applyAlignment="1">
      <alignment horizontal="center" vertical="center" wrapText="1"/>
    </xf>
    <xf numFmtId="0" fontId="21" fillId="0" borderId="75" xfId="0" applyFont="1" applyBorder="1" applyAlignment="1">
      <alignment horizontal="center" vertical="center" wrapText="1"/>
    </xf>
    <xf numFmtId="0" fontId="21" fillId="0" borderId="10" xfId="0" applyFont="1" applyBorder="1" applyAlignment="1">
      <alignment horizontal="center" vertical="center" wrapText="1"/>
    </xf>
    <xf numFmtId="0" fontId="21" fillId="0" borderId="86" xfId="0" applyFont="1" applyBorder="1" applyAlignment="1">
      <alignment horizontal="center" vertical="center" wrapText="1"/>
    </xf>
    <xf numFmtId="0" fontId="0" fillId="0" borderId="58" xfId="0" applyFont="1" applyBorder="1" applyAlignment="1">
      <alignment horizontal="center" vertical="center" wrapText="1"/>
    </xf>
    <xf numFmtId="0" fontId="0" fillId="0" borderId="0" xfId="0" applyFont="1" applyFill="1" applyBorder="1" applyAlignment="1">
      <alignment horizontal="right" vertical="center" wrapText="1"/>
    </xf>
    <xf numFmtId="0" fontId="0" fillId="0" borderId="58" xfId="0" applyFont="1" applyBorder="1"/>
    <xf numFmtId="0" fontId="0" fillId="0" borderId="78" xfId="0" applyFont="1" applyBorder="1"/>
    <xf numFmtId="0" fontId="0" fillId="0" borderId="74" xfId="0" applyFont="1" applyBorder="1" applyAlignment="1"/>
    <xf numFmtId="0" fontId="1" fillId="0" borderId="0" xfId="0" applyFont="1" applyFill="1" applyBorder="1" applyAlignment="1">
      <alignment wrapText="1"/>
    </xf>
    <xf numFmtId="0" fontId="0" fillId="0" borderId="11" xfId="0" applyFont="1" applyFill="1" applyBorder="1" applyAlignment="1">
      <alignment horizontal="center"/>
    </xf>
    <xf numFmtId="0" fontId="1" fillId="0" borderId="0" xfId="0" applyFont="1" applyAlignment="1">
      <alignment wrapText="1"/>
    </xf>
    <xf numFmtId="0" fontId="0" fillId="0" borderId="11" xfId="0" applyFont="1" applyBorder="1"/>
    <xf numFmtId="0" fontId="22" fillId="0" borderId="0" xfId="0" applyFont="1" applyFill="1" applyBorder="1" applyAlignment="1">
      <alignment horizontal="right" vertical="center" wrapText="1"/>
    </xf>
    <xf numFmtId="0" fontId="22" fillId="0" borderId="11" xfId="0" applyFont="1" applyFill="1" applyBorder="1" applyAlignment="1">
      <alignment horizontal="center" vertical="center" wrapText="1"/>
    </xf>
    <xf numFmtId="0" fontId="0" fillId="0" borderId="0" xfId="0" applyFont="1" applyFill="1" applyBorder="1"/>
    <xf numFmtId="0" fontId="22" fillId="0" borderId="0" xfId="0" applyFont="1" applyFill="1" applyBorder="1" applyAlignment="1">
      <alignment horizontal="center" vertical="center" wrapText="1"/>
    </xf>
    <xf numFmtId="0" fontId="21" fillId="0" borderId="0" xfId="0" applyFont="1" applyFill="1" applyBorder="1" applyAlignment="1">
      <alignment horizontal="justify" vertical="center"/>
    </xf>
    <xf numFmtId="0" fontId="1" fillId="0" borderId="0" xfId="0" applyFont="1" applyFill="1" applyBorder="1" applyAlignment="1">
      <alignment horizontal="right" vertical="center" wrapText="1"/>
    </xf>
    <xf numFmtId="0" fontId="1" fillId="0" borderId="0" xfId="0" applyFont="1" applyFill="1" applyBorder="1" applyAlignment="1">
      <alignment horizontal="right" vertical="center"/>
    </xf>
    <xf numFmtId="0" fontId="1" fillId="0" borderId="0" xfId="0" applyFont="1" applyFill="1" applyBorder="1" applyAlignment="1">
      <alignment horizontal="left" vertical="center" wrapText="1"/>
    </xf>
    <xf numFmtId="0" fontId="1" fillId="0" borderId="0" xfId="0" applyFont="1" applyFill="1" applyAlignment="1">
      <alignment vertical="center"/>
    </xf>
    <xf numFmtId="0" fontId="1" fillId="0" borderId="80" xfId="0" applyFont="1" applyBorder="1" applyAlignment="1">
      <alignment horizontal="center" vertical="center"/>
    </xf>
    <xf numFmtId="0" fontId="1" fillId="0" borderId="82" xfId="0" applyFont="1" applyBorder="1" applyAlignment="1">
      <alignment horizontal="center" vertical="center"/>
    </xf>
    <xf numFmtId="0" fontId="1" fillId="0" borderId="81" xfId="0" applyFont="1" applyBorder="1" applyAlignment="1">
      <alignment horizontal="center" vertical="center"/>
    </xf>
    <xf numFmtId="0" fontId="1" fillId="0" borderId="79" xfId="0" applyFont="1" applyBorder="1" applyAlignment="1">
      <alignment horizontal="center" vertical="center"/>
    </xf>
    <xf numFmtId="0" fontId="1" fillId="0" borderId="79" xfId="0" applyFont="1" applyFill="1" applyBorder="1" applyAlignment="1">
      <alignment horizontal="center" vertical="center"/>
    </xf>
    <xf numFmtId="0" fontId="1" fillId="0" borderId="46" xfId="0" applyFont="1" applyBorder="1" applyAlignment="1">
      <alignment vertical="center"/>
    </xf>
    <xf numFmtId="0" fontId="0" fillId="0" borderId="76" xfId="0" applyNumberFormat="1" applyFont="1" applyBorder="1" applyAlignment="1">
      <alignment horizontal="center" vertical="center" wrapText="1"/>
    </xf>
    <xf numFmtId="0" fontId="0" fillId="0" borderId="73" xfId="0" applyNumberFormat="1" applyFont="1" applyBorder="1" applyAlignment="1">
      <alignment horizontal="center" vertical="center" wrapText="1"/>
    </xf>
    <xf numFmtId="0" fontId="0" fillId="0" borderId="58" xfId="0" applyNumberFormat="1" applyFont="1" applyBorder="1" applyAlignment="1">
      <alignment horizontal="center" vertical="center" wrapText="1"/>
    </xf>
    <xf numFmtId="0" fontId="21" fillId="0" borderId="58" xfId="0" applyFont="1" applyBorder="1" applyAlignment="1">
      <alignment horizontal="center" vertical="center" wrapText="1"/>
    </xf>
    <xf numFmtId="0" fontId="21" fillId="0" borderId="81" xfId="0" applyFont="1" applyBorder="1" applyAlignment="1">
      <alignment horizontal="center" vertical="center" wrapText="1"/>
    </xf>
    <xf numFmtId="0" fontId="21" fillId="0" borderId="52" xfId="0" applyFont="1" applyBorder="1" applyAlignment="1">
      <alignment horizontal="center" vertical="center"/>
    </xf>
    <xf numFmtId="0" fontId="21" fillId="0" borderId="35" xfId="0" applyFont="1" applyBorder="1" applyAlignment="1">
      <alignment horizontal="center" vertical="center"/>
    </xf>
    <xf numFmtId="0" fontId="21" fillId="0" borderId="84" xfId="0" applyFont="1" applyBorder="1" applyAlignment="1">
      <alignment horizontal="center" vertical="center"/>
    </xf>
    <xf numFmtId="0" fontId="21" fillId="0" borderId="74" xfId="0" applyFont="1" applyBorder="1" applyAlignment="1">
      <alignment horizontal="center" vertical="center"/>
    </xf>
    <xf numFmtId="0" fontId="0" fillId="0" borderId="0" xfId="0" applyFont="1" applyFill="1" applyBorder="1" applyAlignment="1">
      <alignment horizontal="center"/>
    </xf>
    <xf numFmtId="0" fontId="0" fillId="0" borderId="11" xfId="0" applyFont="1" applyFill="1" applyBorder="1" applyAlignment="1">
      <alignment horizontal="left" vertical="center"/>
    </xf>
    <xf numFmtId="0" fontId="0" fillId="0" borderId="10" xfId="0" applyFont="1" applyFill="1" applyBorder="1" applyAlignment="1">
      <alignment horizontal="left" vertical="center"/>
    </xf>
    <xf numFmtId="0" fontId="0" fillId="0" borderId="10" xfId="0" applyFont="1" applyFill="1" applyBorder="1"/>
    <xf numFmtId="0" fontId="0" fillId="0" borderId="47" xfId="0" applyFont="1" applyFill="1" applyBorder="1" applyAlignment="1">
      <alignment horizontal="left" vertical="center"/>
    </xf>
    <xf numFmtId="0" fontId="0" fillId="0" borderId="47" xfId="0" applyFont="1" applyFill="1" applyBorder="1"/>
    <xf numFmtId="0" fontId="0" fillId="0" borderId="90" xfId="0" applyFont="1" applyFill="1" applyBorder="1" applyAlignment="1">
      <alignment horizontal="left" vertical="center"/>
    </xf>
    <xf numFmtId="0" fontId="0" fillId="0" borderId="90" xfId="0" applyFont="1" applyFill="1" applyBorder="1"/>
    <xf numFmtId="0" fontId="0" fillId="0" borderId="88" xfId="0" applyFont="1" applyBorder="1"/>
    <xf numFmtId="0" fontId="0" fillId="0" borderId="74" xfId="0" applyFont="1" applyBorder="1"/>
    <xf numFmtId="0" fontId="21" fillId="0" borderId="0" xfId="0" applyFont="1" applyFill="1" applyBorder="1" applyAlignment="1">
      <alignment horizontal="justify" vertical="center" wrapText="1"/>
    </xf>
    <xf numFmtId="0" fontId="22" fillId="0" borderId="0" xfId="0" applyFont="1" applyFill="1" applyBorder="1" applyAlignment="1">
      <alignment horizontal="justify" vertical="center" wrapText="1"/>
    </xf>
    <xf numFmtId="0" fontId="1" fillId="0" borderId="0" xfId="0" applyFont="1" applyFill="1" applyBorder="1" applyAlignment="1">
      <alignment vertical="center" wrapText="1"/>
    </xf>
    <xf numFmtId="0" fontId="1" fillId="0" borderId="89" xfId="0" applyFont="1" applyFill="1" applyBorder="1" applyAlignment="1">
      <alignment horizontal="center" vertical="center" wrapText="1"/>
    </xf>
    <xf numFmtId="0" fontId="1" fillId="0" borderId="90" xfId="0" applyFont="1" applyFill="1" applyBorder="1" applyAlignment="1">
      <alignment horizontal="center" vertical="center" wrapText="1"/>
    </xf>
    <xf numFmtId="0" fontId="1" fillId="0" borderId="77" xfId="0" applyFont="1" applyFill="1" applyBorder="1" applyAlignment="1">
      <alignment horizontal="center" vertical="center" wrapText="1"/>
    </xf>
    <xf numFmtId="0" fontId="0" fillId="0" borderId="75" xfId="0" applyFont="1" applyFill="1" applyBorder="1" applyAlignment="1">
      <alignment horizontal="left" vertical="center" wrapText="1"/>
    </xf>
    <xf numFmtId="0" fontId="0" fillId="0" borderId="10" xfId="0" applyFont="1" applyFill="1" applyBorder="1" applyAlignment="1">
      <alignment horizontal="center" vertical="center" wrapText="1"/>
    </xf>
    <xf numFmtId="0" fontId="0" fillId="0" borderId="86" xfId="0" applyFont="1" applyFill="1" applyBorder="1" applyAlignment="1">
      <alignment horizontal="center" vertical="center" wrapText="1"/>
    </xf>
    <xf numFmtId="0" fontId="1" fillId="0" borderId="59" xfId="0" applyFont="1" applyFill="1" applyBorder="1" applyAlignment="1">
      <alignment horizontal="center" vertical="center" wrapText="1"/>
    </xf>
    <xf numFmtId="0" fontId="0" fillId="0" borderId="55" xfId="0" applyFont="1" applyFill="1" applyBorder="1" applyAlignment="1">
      <alignment horizontal="left" vertical="center" wrapText="1"/>
    </xf>
    <xf numFmtId="0" fontId="0" fillId="0" borderId="47" xfId="0" applyFont="1" applyFill="1" applyBorder="1" applyAlignment="1">
      <alignment horizontal="center" vertical="center" wrapText="1"/>
    </xf>
    <xf numFmtId="0" fontId="0" fillId="0" borderId="59" xfId="0" applyFont="1" applyFill="1" applyBorder="1" applyAlignment="1">
      <alignment horizontal="center" vertical="center" wrapText="1"/>
    </xf>
    <xf numFmtId="0" fontId="0" fillId="0" borderId="105" xfId="0" applyFont="1" applyFill="1" applyBorder="1" applyAlignment="1">
      <alignment horizontal="left" vertical="center" wrapText="1"/>
    </xf>
    <xf numFmtId="0" fontId="0" fillId="0" borderId="90" xfId="0" applyFont="1" applyFill="1" applyBorder="1" applyAlignment="1">
      <alignment horizontal="center" vertical="center" wrapText="1"/>
    </xf>
    <xf numFmtId="0" fontId="0" fillId="0" borderId="91" xfId="0" applyFont="1" applyFill="1" applyBorder="1" applyAlignment="1">
      <alignment horizontal="center" vertical="center" wrapText="1"/>
    </xf>
    <xf numFmtId="0" fontId="1" fillId="0" borderId="35" xfId="0" applyFont="1" applyBorder="1" applyAlignment="1">
      <alignment horizontal="center" vertical="center" wrapText="1"/>
    </xf>
    <xf numFmtId="0" fontId="1" fillId="0" borderId="9" xfId="0" applyFont="1" applyBorder="1" applyAlignment="1">
      <alignment horizontal="center" vertical="center"/>
    </xf>
    <xf numFmtId="0" fontId="1" fillId="0" borderId="45" xfId="0" applyFont="1" applyBorder="1" applyAlignment="1">
      <alignment horizontal="center" vertical="center"/>
    </xf>
    <xf numFmtId="0" fontId="21" fillId="0" borderId="72" xfId="0" applyFont="1" applyBorder="1" applyAlignment="1">
      <alignment horizontal="center" vertical="center" wrapText="1"/>
    </xf>
    <xf numFmtId="0" fontId="21" fillId="0" borderId="35" xfId="0" applyFont="1" applyBorder="1" applyAlignment="1">
      <alignment horizontal="center" vertical="center" wrapText="1"/>
    </xf>
    <xf numFmtId="0" fontId="0" fillId="0" borderId="35" xfId="0" applyFont="1" applyBorder="1" applyAlignment="1">
      <alignment horizontal="center"/>
    </xf>
    <xf numFmtId="0" fontId="0" fillId="0" borderId="3" xfId="0" applyFont="1" applyBorder="1"/>
    <xf numFmtId="0" fontId="0" fillId="0" borderId="35" xfId="0" applyFont="1" applyBorder="1"/>
    <xf numFmtId="0" fontId="0" fillId="0" borderId="94" xfId="0" applyFont="1" applyBorder="1"/>
    <xf numFmtId="0" fontId="0" fillId="0" borderId="2" xfId="0" applyFont="1" applyBorder="1"/>
    <xf numFmtId="0" fontId="0" fillId="0" borderId="73" xfId="0" applyFont="1" applyBorder="1"/>
    <xf numFmtId="0" fontId="0" fillId="0" borderId="93" xfId="0" applyFont="1" applyBorder="1"/>
    <xf numFmtId="0" fontId="0" fillId="0" borderId="84" xfId="0" applyFont="1" applyBorder="1"/>
    <xf numFmtId="49" fontId="0" fillId="0" borderId="99" xfId="0" applyNumberFormat="1" applyFont="1" applyBorder="1" applyAlignment="1">
      <alignment vertical="center" wrapText="1"/>
    </xf>
    <xf numFmtId="49" fontId="0" fillId="0" borderId="66" xfId="0" applyNumberFormat="1" applyFont="1" applyBorder="1" applyAlignment="1">
      <alignment vertical="center" wrapText="1"/>
    </xf>
    <xf numFmtId="49" fontId="0" fillId="0" borderId="43" xfId="0" applyNumberFormat="1" applyFont="1" applyBorder="1" applyAlignment="1">
      <alignment vertical="center" wrapText="1"/>
    </xf>
    <xf numFmtId="49" fontId="0" fillId="0" borderId="57" xfId="0" applyNumberFormat="1" applyFont="1" applyBorder="1" applyAlignment="1">
      <alignment vertical="center" wrapText="1"/>
    </xf>
    <xf numFmtId="49" fontId="0" fillId="0" borderId="46" xfId="0" applyNumberFormat="1" applyFont="1" applyBorder="1" applyAlignment="1">
      <alignment vertical="center" wrapText="1"/>
    </xf>
    <xf numFmtId="49" fontId="1" fillId="0" borderId="64" xfId="0" applyNumberFormat="1" applyFont="1" applyBorder="1" applyAlignment="1">
      <alignment horizontal="center" vertical="center" wrapText="1"/>
    </xf>
    <xf numFmtId="49" fontId="1" fillId="0" borderId="19" xfId="0" applyNumberFormat="1" applyFont="1" applyBorder="1" applyAlignment="1">
      <alignment horizontal="center" vertical="center" wrapText="1"/>
    </xf>
    <xf numFmtId="49" fontId="0" fillId="0" borderId="25" xfId="0" applyNumberFormat="1" applyFont="1" applyBorder="1" applyAlignment="1">
      <alignment horizontal="center" vertical="center" wrapText="1"/>
    </xf>
    <xf numFmtId="49" fontId="0" fillId="0" borderId="54" xfId="0" applyNumberFormat="1" applyFont="1" applyBorder="1" applyAlignment="1">
      <alignment horizontal="center" vertical="center" wrapText="1"/>
    </xf>
    <xf numFmtId="49" fontId="0" fillId="0" borderId="37" xfId="0" applyNumberFormat="1" applyFont="1" applyBorder="1" applyAlignment="1">
      <alignment horizontal="center" vertical="center" wrapText="1"/>
    </xf>
    <xf numFmtId="49" fontId="0" fillId="0" borderId="31" xfId="0" applyNumberFormat="1" applyFont="1" applyBorder="1" applyAlignment="1">
      <alignment horizontal="center" vertical="center" wrapText="1"/>
    </xf>
    <xf numFmtId="49" fontId="0" fillId="0" borderId="19" xfId="0" applyNumberFormat="1" applyFont="1" applyBorder="1" applyAlignment="1">
      <alignment horizontal="center" vertical="center" wrapText="1"/>
    </xf>
    <xf numFmtId="49" fontId="0" fillId="0" borderId="66" xfId="0" applyNumberFormat="1" applyFont="1" applyBorder="1" applyAlignment="1">
      <alignment horizontal="center" vertical="center" wrapText="1"/>
    </xf>
    <xf numFmtId="49" fontId="0" fillId="0" borderId="53" xfId="0" applyNumberFormat="1" applyFont="1" applyBorder="1" applyAlignment="1">
      <alignment horizontal="center" vertical="center" wrapText="1"/>
    </xf>
    <xf numFmtId="49" fontId="0" fillId="0" borderId="41" xfId="0" applyNumberFormat="1" applyFont="1" applyBorder="1" applyAlignment="1">
      <alignment horizontal="center" vertical="center" wrapText="1"/>
    </xf>
    <xf numFmtId="49" fontId="0" fillId="0" borderId="68" xfId="0" applyNumberFormat="1" applyFont="1" applyBorder="1" applyAlignment="1">
      <alignment horizontal="center" vertical="center" wrapText="1"/>
    </xf>
    <xf numFmtId="49" fontId="0" fillId="0" borderId="56" xfId="0" applyNumberFormat="1" applyFont="1" applyBorder="1" applyAlignment="1">
      <alignment horizontal="center" vertical="center" wrapText="1"/>
    </xf>
    <xf numFmtId="49" fontId="0" fillId="0" borderId="45" xfId="0" applyNumberFormat="1" applyFont="1" applyBorder="1" applyAlignment="1">
      <alignment horizontal="center" vertical="center" wrapText="1"/>
    </xf>
    <xf numFmtId="49" fontId="0" fillId="0" borderId="79" xfId="0" applyNumberFormat="1" applyFont="1" applyBorder="1" applyAlignment="1">
      <alignment horizontal="center" vertical="center" wrapText="1"/>
    </xf>
    <xf numFmtId="49" fontId="21" fillId="0" borderId="68" xfId="0" applyNumberFormat="1" applyFont="1" applyBorder="1" applyAlignment="1">
      <alignment vertical="center" wrapText="1"/>
    </xf>
    <xf numFmtId="49" fontId="21" fillId="0" borderId="56" xfId="0" applyNumberFormat="1" applyFont="1" applyBorder="1" applyAlignment="1">
      <alignment vertical="center" wrapText="1"/>
    </xf>
    <xf numFmtId="49" fontId="21" fillId="0" borderId="57" xfId="0" applyNumberFormat="1" applyFont="1" applyBorder="1" applyAlignment="1">
      <alignment vertical="center" wrapText="1"/>
    </xf>
    <xf numFmtId="49" fontId="21" fillId="0" borderId="45" xfId="0" applyNumberFormat="1" applyFont="1" applyBorder="1" applyAlignment="1">
      <alignment vertical="center" wrapText="1"/>
    </xf>
    <xf numFmtId="49" fontId="21" fillId="0" borderId="79" xfId="0" applyNumberFormat="1" applyFont="1" applyBorder="1" applyAlignment="1">
      <alignment vertical="center" wrapText="1"/>
    </xf>
    <xf numFmtId="49" fontId="21" fillId="0" borderId="46" xfId="0" applyNumberFormat="1" applyFont="1" applyBorder="1" applyAlignment="1">
      <alignment vertical="center" wrapText="1"/>
    </xf>
    <xf numFmtId="49" fontId="21" fillId="0" borderId="78" xfId="0" applyNumberFormat="1" applyFont="1" applyBorder="1" applyAlignment="1">
      <alignment vertical="center" wrapText="1"/>
    </xf>
    <xf numFmtId="49" fontId="21" fillId="0" borderId="47" xfId="0" applyNumberFormat="1" applyFont="1" applyBorder="1" applyAlignment="1">
      <alignment vertical="center" wrapText="1"/>
    </xf>
    <xf numFmtId="49" fontId="21" fillId="0" borderId="59" xfId="0" applyNumberFormat="1" applyFont="1" applyBorder="1" applyAlignment="1">
      <alignment vertical="center" wrapText="1"/>
    </xf>
    <xf numFmtId="49" fontId="1" fillId="0" borderId="4" xfId="0" applyNumberFormat="1" applyFont="1" applyBorder="1" applyAlignment="1">
      <alignment horizontal="center" vertical="center" wrapText="1"/>
    </xf>
    <xf numFmtId="49" fontId="1" fillId="0" borderId="9" xfId="0" applyNumberFormat="1" applyFont="1" applyBorder="1" applyAlignment="1">
      <alignment horizontal="center" vertical="center" wrapText="1"/>
    </xf>
    <xf numFmtId="49" fontId="0" fillId="0" borderId="60" xfId="0" applyNumberFormat="1" applyFont="1" applyBorder="1" applyAlignment="1">
      <alignment horizontal="justify" vertical="center" wrapText="1"/>
    </xf>
    <xf numFmtId="49" fontId="0" fillId="0" borderId="61" xfId="0" applyNumberFormat="1" applyFont="1" applyBorder="1" applyAlignment="1">
      <alignment horizontal="justify" vertical="center" wrapText="1"/>
    </xf>
    <xf numFmtId="49" fontId="0" fillId="0" borderId="62" xfId="0" applyNumberFormat="1" applyFont="1" applyBorder="1" applyAlignment="1">
      <alignment horizontal="justify" vertical="center" wrapText="1"/>
    </xf>
    <xf numFmtId="49" fontId="21" fillId="0" borderId="60" xfId="0" applyNumberFormat="1" applyFont="1" applyBorder="1" applyAlignment="1">
      <alignment horizontal="justify" vertical="center" wrapText="1"/>
    </xf>
    <xf numFmtId="49" fontId="21" fillId="0" borderId="61" xfId="0" applyNumberFormat="1" applyFont="1" applyBorder="1" applyAlignment="1">
      <alignment horizontal="justify" vertical="center" wrapText="1"/>
    </xf>
    <xf numFmtId="49" fontId="21" fillId="0" borderId="62" xfId="0" applyNumberFormat="1" applyFont="1" applyBorder="1" applyAlignment="1">
      <alignment horizontal="justify" vertical="center" wrapText="1"/>
    </xf>
    <xf numFmtId="49" fontId="0" fillId="0" borderId="85" xfId="0" applyNumberFormat="1" applyFont="1" applyBorder="1" applyAlignment="1">
      <alignment horizontal="justify" vertical="center" wrapText="1"/>
    </xf>
    <xf numFmtId="49" fontId="0" fillId="0" borderId="10" xfId="0" applyNumberFormat="1" applyFont="1" applyBorder="1" applyAlignment="1">
      <alignment horizontal="justify" vertical="center" wrapText="1"/>
    </xf>
    <xf numFmtId="49" fontId="0" fillId="0" borderId="86" xfId="0" applyNumberFormat="1" applyFont="1" applyBorder="1" applyAlignment="1">
      <alignment horizontal="justify" vertical="center" wrapText="1"/>
    </xf>
    <xf numFmtId="49" fontId="0" fillId="0" borderId="69" xfId="0" applyNumberFormat="1" applyFont="1" applyBorder="1" applyAlignment="1">
      <alignment horizontal="justify" vertical="center" wrapText="1"/>
    </xf>
    <xf numFmtId="49" fontId="0" fillId="0" borderId="11" xfId="0" applyNumberFormat="1" applyFont="1" applyBorder="1" applyAlignment="1">
      <alignment horizontal="justify" vertical="center" wrapText="1"/>
    </xf>
    <xf numFmtId="49" fontId="0" fillId="0" borderId="77" xfId="0" applyNumberFormat="1" applyFont="1" applyBorder="1" applyAlignment="1">
      <alignment horizontal="justify" vertical="center" wrapText="1"/>
    </xf>
    <xf numFmtId="49" fontId="21" fillId="0" borderId="45" xfId="0" applyNumberFormat="1" applyFont="1" applyBorder="1" applyAlignment="1">
      <alignment horizontal="justify" vertical="center" wrapText="1"/>
    </xf>
    <xf numFmtId="49" fontId="21" fillId="0" borderId="79" xfId="0" applyNumberFormat="1" applyFont="1" applyBorder="1" applyAlignment="1">
      <alignment horizontal="justify" vertical="center" wrapText="1"/>
    </xf>
    <xf numFmtId="49" fontId="21" fillId="0" borderId="46" xfId="0" applyNumberFormat="1" applyFont="1" applyBorder="1" applyAlignment="1">
      <alignment horizontal="justify" vertical="center" wrapText="1"/>
    </xf>
    <xf numFmtId="0" fontId="0" fillId="0" borderId="21" xfId="0" applyFont="1" applyFill="1" applyBorder="1" applyAlignment="1">
      <alignment horizontal="left" vertical="center"/>
    </xf>
    <xf numFmtId="0" fontId="0" fillId="0" borderId="21" xfId="0" applyFont="1" applyFill="1" applyBorder="1" applyAlignment="1">
      <alignment horizontal="center"/>
    </xf>
    <xf numFmtId="0" fontId="22" fillId="0" borderId="21" xfId="0" applyFont="1" applyFill="1" applyBorder="1" applyAlignment="1">
      <alignment horizontal="center" vertical="center" wrapText="1"/>
    </xf>
    <xf numFmtId="0" fontId="0" fillId="0" borderId="49" xfId="0" applyFont="1" applyFill="1" applyBorder="1" applyAlignment="1">
      <alignment horizontal="left" vertical="center" wrapText="1"/>
    </xf>
    <xf numFmtId="0" fontId="0" fillId="0" borderId="77" xfId="0" applyFont="1" applyFill="1" applyBorder="1" applyAlignment="1">
      <alignment horizontal="center" vertical="center" wrapText="1"/>
    </xf>
    <xf numFmtId="0" fontId="0" fillId="0" borderId="46" xfId="0" applyFont="1" applyFill="1" applyBorder="1" applyAlignment="1">
      <alignment horizontal="center" vertical="center" wrapText="1"/>
    </xf>
    <xf numFmtId="0" fontId="0" fillId="0" borderId="21" xfId="0" applyFont="1" applyFill="1" applyBorder="1" applyAlignment="1">
      <alignment horizontal="left" vertical="center" wrapText="1"/>
    </xf>
    <xf numFmtId="0" fontId="1" fillId="0" borderId="0" xfId="0" applyFont="1" applyBorder="1" applyAlignment="1">
      <alignment wrapText="1"/>
    </xf>
    <xf numFmtId="0" fontId="1" fillId="0" borderId="102" xfId="0" applyFont="1" applyFill="1" applyBorder="1" applyAlignment="1">
      <alignment horizontal="center" vertical="center" wrapText="1"/>
    </xf>
    <xf numFmtId="0" fontId="1" fillId="0" borderId="103" xfId="0" applyFont="1" applyFill="1" applyBorder="1" applyAlignment="1">
      <alignment horizontal="center" vertical="center" wrapText="1"/>
    </xf>
    <xf numFmtId="0" fontId="1" fillId="0" borderId="28" xfId="0" applyFont="1" applyFill="1" applyBorder="1" applyAlignment="1">
      <alignment horizontal="center" vertical="center" wrapText="1"/>
    </xf>
    <xf numFmtId="0" fontId="1" fillId="0" borderId="30" xfId="0" applyFont="1" applyFill="1" applyBorder="1" applyAlignment="1">
      <alignment horizontal="center" vertical="center" wrapText="1"/>
    </xf>
    <xf numFmtId="0" fontId="1" fillId="0" borderId="0" xfId="0" applyFont="1" applyAlignment="1">
      <alignment horizontal="right" vertical="center" wrapText="1"/>
    </xf>
    <xf numFmtId="0" fontId="1" fillId="0" borderId="21" xfId="0" applyFont="1" applyBorder="1" applyAlignment="1"/>
    <xf numFmtId="0" fontId="22" fillId="0" borderId="0" xfId="0" applyFont="1" applyBorder="1"/>
    <xf numFmtId="0" fontId="1" fillId="0" borderId="21" xfId="0" applyFont="1" applyBorder="1"/>
    <xf numFmtId="0" fontId="1" fillId="0" borderId="0" xfId="0" applyFont="1" applyBorder="1" applyAlignment="1">
      <alignment vertical="center"/>
    </xf>
    <xf numFmtId="0" fontId="1" fillId="0" borderId="0" xfId="0" applyFont="1" applyAlignment="1">
      <alignment vertical="center"/>
    </xf>
    <xf numFmtId="0" fontId="1" fillId="0" borderId="0" xfId="0" applyFont="1" applyFill="1" applyAlignment="1">
      <alignment horizontal="justify" vertical="center" wrapText="1"/>
    </xf>
    <xf numFmtId="0" fontId="0" fillId="0" borderId="21" xfId="0" applyFont="1" applyFill="1" applyBorder="1" applyAlignment="1">
      <alignment horizontal="center" vertical="center" wrapText="1"/>
    </xf>
    <xf numFmtId="0" fontId="1" fillId="0" borderId="50"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0" fillId="0" borderId="9" xfId="0" applyFont="1" applyBorder="1" applyAlignment="1">
      <alignment horizontal="center" vertical="center" wrapText="1"/>
    </xf>
    <xf numFmtId="0" fontId="1" fillId="0" borderId="43" xfId="0" applyFont="1" applyBorder="1" applyAlignment="1">
      <alignment horizontal="center" vertical="center" wrapText="1"/>
    </xf>
    <xf numFmtId="0" fontId="0" fillId="0" borderId="9" xfId="0" applyFont="1" applyBorder="1" applyAlignment="1">
      <alignment vertical="center" wrapText="1"/>
    </xf>
    <xf numFmtId="0" fontId="1" fillId="0" borderId="43" xfId="0" applyFont="1" applyBorder="1" applyAlignment="1">
      <alignment vertical="center" wrapText="1"/>
    </xf>
    <xf numFmtId="0" fontId="0" fillId="0" borderId="53" xfId="0" applyFont="1" applyBorder="1" applyAlignment="1">
      <alignment horizontal="center" vertical="center" wrapText="1"/>
    </xf>
    <xf numFmtId="0" fontId="0" fillId="0" borderId="43" xfId="0" applyFont="1" applyBorder="1" applyAlignment="1">
      <alignment horizontal="center" vertical="center" wrapText="1"/>
    </xf>
    <xf numFmtId="0" fontId="0" fillId="0" borderId="43" xfId="0" applyFont="1" applyBorder="1" applyAlignment="1">
      <alignment vertical="center" wrapText="1"/>
    </xf>
    <xf numFmtId="0" fontId="10" fillId="0" borderId="9" xfId="0" applyFont="1" applyBorder="1" applyAlignment="1">
      <alignment horizontal="center" vertical="center" wrapText="1"/>
    </xf>
    <xf numFmtId="0" fontId="10" fillId="0" borderId="43" xfId="0" applyFont="1" applyBorder="1" applyAlignment="1">
      <alignment horizontal="center" vertical="center" wrapText="1"/>
    </xf>
    <xf numFmtId="0" fontId="27" fillId="0" borderId="43" xfId="0" applyFont="1" applyBorder="1" applyAlignment="1">
      <alignment horizontal="center" vertical="center" wrapText="1"/>
    </xf>
    <xf numFmtId="0" fontId="1" fillId="0" borderId="9" xfId="0" applyFont="1" applyBorder="1" applyAlignment="1">
      <alignment horizontal="center" vertical="center" wrapText="1"/>
    </xf>
    <xf numFmtId="0" fontId="0" fillId="0" borderId="24" xfId="0" applyFont="1" applyBorder="1" applyAlignment="1">
      <alignment vertical="center" wrapText="1"/>
    </xf>
    <xf numFmtId="0" fontId="0" fillId="0" borderId="7" xfId="0" applyFont="1" applyBorder="1" applyAlignment="1">
      <alignment horizontal="center" vertical="center" wrapText="1"/>
    </xf>
    <xf numFmtId="0" fontId="1" fillId="0" borderId="45" xfId="0" applyFont="1" applyBorder="1" applyAlignment="1">
      <alignment horizontal="center" vertical="center" wrapText="1"/>
    </xf>
    <xf numFmtId="0" fontId="1" fillId="0" borderId="79" xfId="0" applyFont="1" applyBorder="1" applyAlignment="1">
      <alignment horizontal="center" vertical="center" wrapText="1"/>
    </xf>
    <xf numFmtId="0" fontId="1" fillId="0" borderId="46" xfId="0" applyFont="1" applyBorder="1" applyAlignment="1">
      <alignment horizontal="center" vertical="center" wrapText="1"/>
    </xf>
    <xf numFmtId="0" fontId="0" fillId="0" borderId="52" xfId="0" applyFont="1" applyBorder="1" applyAlignment="1">
      <alignment horizontal="center" vertical="center" wrapText="1"/>
    </xf>
    <xf numFmtId="0" fontId="21" fillId="0" borderId="94" xfId="0" applyFont="1" applyBorder="1" applyAlignment="1">
      <alignment horizontal="center" vertical="center" wrapText="1"/>
    </xf>
    <xf numFmtId="0" fontId="21" fillId="0" borderId="52" xfId="0" applyFont="1" applyBorder="1" applyAlignment="1">
      <alignment horizontal="center" vertical="center" wrapText="1"/>
    </xf>
    <xf numFmtId="0" fontId="21" fillId="0" borderId="85" xfId="0" applyFont="1" applyBorder="1" applyAlignment="1">
      <alignment horizontal="center" vertical="center" wrapText="1"/>
    </xf>
    <xf numFmtId="0" fontId="0" fillId="0" borderId="76" xfId="0" applyFont="1" applyBorder="1" applyAlignment="1">
      <alignment horizontal="center" vertical="center" wrapText="1"/>
    </xf>
    <xf numFmtId="0" fontId="0" fillId="0" borderId="84" xfId="0" applyFont="1" applyBorder="1" applyAlignment="1">
      <alignment horizontal="center" vertical="center" wrapText="1"/>
    </xf>
    <xf numFmtId="0" fontId="0" fillId="0" borderId="46" xfId="0" applyFont="1" applyBorder="1" applyAlignment="1">
      <alignment vertical="center" wrapText="1"/>
    </xf>
    <xf numFmtId="0" fontId="22" fillId="0" borderId="28" xfId="0" applyFont="1" applyBorder="1" applyAlignment="1">
      <alignment horizontal="center" vertical="center" wrapText="1"/>
    </xf>
    <xf numFmtId="0" fontId="0" fillId="0" borderId="70" xfId="0" applyFont="1" applyBorder="1"/>
    <xf numFmtId="0" fontId="0" fillId="0" borderId="59" xfId="0" applyFont="1" applyBorder="1"/>
    <xf numFmtId="0" fontId="21" fillId="0" borderId="51" xfId="0" applyFont="1" applyBorder="1" applyAlignment="1">
      <alignment horizontal="center" vertical="center" wrapText="1"/>
    </xf>
    <xf numFmtId="0" fontId="0" fillId="0" borderId="107" xfId="0" applyFont="1" applyBorder="1"/>
    <xf numFmtId="0" fontId="0" fillId="0" borderId="0" xfId="0" applyFont="1" applyBorder="1" applyAlignment="1">
      <alignment horizontal="left" vertical="center" wrapText="1"/>
    </xf>
    <xf numFmtId="0" fontId="0" fillId="0" borderId="11" xfId="0" applyFont="1" applyBorder="1" applyAlignment="1">
      <alignment horizontal="center" vertical="center" wrapText="1"/>
    </xf>
    <xf numFmtId="0" fontId="21" fillId="0" borderId="0" xfId="0" applyFont="1" applyFill="1" applyBorder="1" applyAlignment="1">
      <alignment horizontal="left" vertical="center" wrapText="1"/>
    </xf>
    <xf numFmtId="0" fontId="11" fillId="0" borderId="0" xfId="0" applyFont="1" applyAlignment="1">
      <alignment horizontal="justify" vertical="center"/>
    </xf>
    <xf numFmtId="0" fontId="7" fillId="0" borderId="41" xfId="0" applyFont="1" applyBorder="1" applyAlignment="1">
      <alignment horizontal="center" vertical="center" wrapText="1"/>
    </xf>
    <xf numFmtId="0" fontId="11" fillId="0" borderId="41" xfId="0" applyFont="1" applyBorder="1" applyAlignment="1">
      <alignment horizontal="center" vertical="center" wrapText="1"/>
    </xf>
    <xf numFmtId="0" fontId="30" fillId="0" borderId="41" xfId="0" applyFont="1" applyBorder="1" applyAlignment="1">
      <alignment horizontal="center" vertical="center" wrapText="1"/>
    </xf>
    <xf numFmtId="0" fontId="11" fillId="0" borderId="0" xfId="0" applyFont="1" applyBorder="1" applyAlignment="1">
      <alignment vertical="center"/>
    </xf>
    <xf numFmtId="0" fontId="7" fillId="0" borderId="24" xfId="0" applyFont="1" applyBorder="1" applyAlignment="1">
      <alignment horizontal="center" vertical="center" wrapText="1"/>
    </xf>
    <xf numFmtId="0" fontId="11" fillId="0" borderId="24" xfId="0" applyFont="1" applyBorder="1" applyAlignment="1">
      <alignment horizontal="center" vertical="center" wrapText="1"/>
    </xf>
    <xf numFmtId="0" fontId="30" fillId="0" borderId="24" xfId="0" applyFont="1" applyBorder="1" applyAlignment="1">
      <alignment horizontal="center" vertical="center" wrapText="1"/>
    </xf>
    <xf numFmtId="0" fontId="30" fillId="0" borderId="0" xfId="0" applyFont="1" applyBorder="1" applyAlignment="1">
      <alignment horizontal="center" vertical="center" wrapText="1"/>
    </xf>
    <xf numFmtId="0" fontId="7" fillId="0" borderId="43" xfId="0" applyFont="1" applyBorder="1" applyAlignment="1">
      <alignment horizontal="center" vertical="center" wrapText="1"/>
    </xf>
    <xf numFmtId="0" fontId="11" fillId="0" borderId="38" xfId="0" applyFont="1" applyBorder="1" applyAlignment="1">
      <alignment horizontal="center" vertical="center" wrapText="1"/>
    </xf>
    <xf numFmtId="0" fontId="11" fillId="0" borderId="43" xfId="0" applyFont="1" applyBorder="1" applyAlignment="1">
      <alignment horizontal="center" vertical="center" wrapText="1"/>
    </xf>
    <xf numFmtId="0" fontId="30" fillId="0" borderId="38" xfId="0" applyFont="1" applyBorder="1" applyAlignment="1">
      <alignment horizontal="center" vertical="center" wrapText="1"/>
    </xf>
    <xf numFmtId="0" fontId="30" fillId="0" borderId="43" xfId="0" applyFont="1" applyBorder="1" applyAlignment="1">
      <alignment horizontal="center" vertical="center" wrapText="1"/>
    </xf>
    <xf numFmtId="0" fontId="0" fillId="0" borderId="0" xfId="0" applyFill="1" applyBorder="1"/>
    <xf numFmtId="0" fontId="31" fillId="0" borderId="0" xfId="0" applyFont="1" applyBorder="1"/>
    <xf numFmtId="0" fontId="31" fillId="0" borderId="0" xfId="0" applyFont="1" applyBorder="1" applyAlignment="1">
      <alignment horizontal="left"/>
    </xf>
    <xf numFmtId="0" fontId="31" fillId="0" borderId="0" xfId="0" applyFont="1" applyBorder="1" applyAlignment="1"/>
    <xf numFmtId="0" fontId="31" fillId="0" borderId="11" xfId="0" applyFont="1" applyBorder="1" applyAlignment="1"/>
    <xf numFmtId="0" fontId="24" fillId="0" borderId="0" xfId="0" applyFont="1"/>
    <xf numFmtId="0" fontId="11" fillId="0" borderId="21" xfId="0" applyFont="1" applyFill="1" applyBorder="1" applyAlignment="1">
      <alignment horizontal="center" vertical="center" wrapText="1"/>
    </xf>
    <xf numFmtId="0" fontId="24" fillId="0" borderId="0" xfId="0" applyFont="1" applyAlignment="1">
      <alignment horizontal="left" vertical="center" wrapText="1"/>
    </xf>
    <xf numFmtId="0" fontId="2" fillId="0" borderId="2" xfId="0" applyFont="1" applyBorder="1" applyAlignment="1">
      <alignment vertical="center" wrapText="1"/>
    </xf>
    <xf numFmtId="0" fontId="1" fillId="0" borderId="0" xfId="0" applyFont="1" applyBorder="1" applyAlignment="1">
      <alignment horizontal="center"/>
    </xf>
    <xf numFmtId="0" fontId="1" fillId="0" borderId="2" xfId="0" applyFont="1" applyBorder="1" applyAlignment="1">
      <alignment horizontal="left" vertical="center" wrapText="1"/>
    </xf>
    <xf numFmtId="0" fontId="0" fillId="0" borderId="3" xfId="0" applyBorder="1"/>
    <xf numFmtId="0" fontId="1" fillId="0" borderId="2" xfId="0" applyFont="1" applyBorder="1" applyAlignment="1">
      <alignment horizontal="left" vertical="center" wrapText="1" indent="1"/>
    </xf>
    <xf numFmtId="0" fontId="1" fillId="4" borderId="0" xfId="0" applyFont="1" applyFill="1" applyBorder="1" applyAlignment="1">
      <alignment horizontal="left" vertical="center" wrapText="1"/>
    </xf>
    <xf numFmtId="164" fontId="0" fillId="0" borderId="0" xfId="0" applyNumberFormat="1" applyFont="1" applyBorder="1" applyAlignment="1">
      <alignment vertical="center" wrapText="1"/>
    </xf>
    <xf numFmtId="0" fontId="1" fillId="2" borderId="0" xfId="0" applyFont="1" applyFill="1" applyBorder="1" applyAlignment="1">
      <alignment vertical="center" wrapText="1"/>
    </xf>
    <xf numFmtId="0" fontId="0" fillId="3" borderId="0" xfId="0" applyFont="1" applyFill="1" applyBorder="1" applyAlignment="1">
      <alignment vertical="center" wrapText="1"/>
    </xf>
    <xf numFmtId="0" fontId="1" fillId="0" borderId="0" xfId="0" applyFont="1" applyBorder="1" applyAlignment="1">
      <alignment horizontal="left" vertical="center" wrapText="1" indent="1"/>
    </xf>
    <xf numFmtId="0" fontId="0" fillId="0" borderId="0" xfId="0" applyFont="1" applyBorder="1" applyAlignment="1">
      <alignment horizontal="center"/>
    </xf>
    <xf numFmtId="0" fontId="1" fillId="0" borderId="0" xfId="0" applyFont="1" applyBorder="1" applyAlignment="1">
      <alignment vertical="top" wrapText="1"/>
    </xf>
    <xf numFmtId="0" fontId="1" fillId="0" borderId="0" xfId="0" applyFont="1" applyBorder="1" applyAlignment="1">
      <alignment vertical="top"/>
    </xf>
    <xf numFmtId="0" fontId="0" fillId="0" borderId="0" xfId="0" applyFont="1" applyFill="1" applyBorder="1" applyAlignment="1">
      <alignment horizontal="left" vertical="center" wrapText="1"/>
    </xf>
    <xf numFmtId="0" fontId="0" fillId="0" borderId="0" xfId="0" applyFont="1" applyFill="1" applyBorder="1" applyAlignment="1">
      <alignment horizontal="center" vertical="center" wrapText="1"/>
    </xf>
    <xf numFmtId="0" fontId="1" fillId="0" borderId="0" xfId="0" applyFont="1" applyBorder="1" applyAlignment="1">
      <alignment horizontal="left"/>
    </xf>
    <xf numFmtId="0" fontId="1" fillId="0" borderId="0" xfId="0" applyFont="1" applyBorder="1" applyAlignment="1">
      <alignment horizontal="center"/>
    </xf>
    <xf numFmtId="2" fontId="0" fillId="0" borderId="105" xfId="0" applyNumberFormat="1" applyFont="1" applyFill="1" applyBorder="1" applyAlignment="1">
      <alignment horizontal="left" vertical="center" wrapText="1"/>
    </xf>
    <xf numFmtId="2" fontId="0" fillId="0" borderId="90" xfId="0" applyNumberFormat="1" applyFont="1" applyFill="1" applyBorder="1" applyAlignment="1">
      <alignment horizontal="right" vertical="center"/>
    </xf>
    <xf numFmtId="2" fontId="0" fillId="0" borderId="90" xfId="0" applyNumberFormat="1" applyFont="1" applyFill="1" applyBorder="1" applyAlignment="1">
      <alignment horizontal="left" vertical="center"/>
    </xf>
    <xf numFmtId="2" fontId="13" fillId="0" borderId="90" xfId="0" applyNumberFormat="1" applyFont="1" applyFill="1" applyBorder="1" applyAlignment="1">
      <alignment horizontal="center" vertical="center"/>
    </xf>
    <xf numFmtId="2" fontId="0" fillId="0" borderId="90" xfId="0" applyNumberFormat="1" applyFont="1" applyFill="1" applyBorder="1" applyAlignment="1">
      <alignment horizontal="center" vertical="center" wrapText="1"/>
    </xf>
    <xf numFmtId="2" fontId="0" fillId="0" borderId="90" xfId="0" applyNumberFormat="1" applyFont="1" applyFill="1" applyBorder="1"/>
    <xf numFmtId="2" fontId="0" fillId="0" borderId="91" xfId="0" applyNumberFormat="1" applyFont="1" applyFill="1" applyBorder="1" applyAlignment="1">
      <alignment horizontal="center" vertical="center" wrapText="1"/>
    </xf>
    <xf numFmtId="0" fontId="0" fillId="0" borderId="24" xfId="0" applyFont="1" applyFill="1" applyBorder="1" applyAlignment="1">
      <alignment horizontal="left" vertical="center" wrapText="1"/>
    </xf>
    <xf numFmtId="0" fontId="0" fillId="0" borderId="0" xfId="0" applyFill="1" applyAlignment="1">
      <alignment vertical="center"/>
    </xf>
    <xf numFmtId="0" fontId="0" fillId="0" borderId="11" xfId="0" applyFill="1" applyBorder="1"/>
    <xf numFmtId="0" fontId="36" fillId="0" borderId="0" xfId="1" applyAlignment="1">
      <alignment horizontal="center"/>
    </xf>
    <xf numFmtId="0" fontId="0" fillId="0" borderId="52" xfId="0" applyFont="1" applyBorder="1" applyAlignment="1">
      <alignment horizontal="center" vertical="center" wrapText="1"/>
    </xf>
    <xf numFmtId="0" fontId="0" fillId="0" borderId="0" xfId="0"/>
    <xf numFmtId="165" fontId="3" fillId="0" borderId="0" xfId="0" applyNumberFormat="1" applyFont="1" applyBorder="1" applyAlignment="1">
      <alignment vertical="center"/>
    </xf>
    <xf numFmtId="0" fontId="3" fillId="0" borderId="0" xfId="0" applyFont="1" applyBorder="1" applyAlignment="1"/>
    <xf numFmtId="0" fontId="21" fillId="5" borderId="95" xfId="0" applyFont="1" applyFill="1" applyBorder="1" applyAlignment="1">
      <alignment horizontal="center" vertical="center" wrapText="1"/>
    </xf>
    <xf numFmtId="0" fontId="0" fillId="0" borderId="0" xfId="0"/>
    <xf numFmtId="0" fontId="1" fillId="0" borderId="17" xfId="0" applyFont="1" applyBorder="1" applyAlignment="1">
      <alignment horizontal="center" vertical="center" wrapText="1"/>
    </xf>
    <xf numFmtId="0" fontId="0" fillId="0" borderId="0" xfId="0" applyFont="1" applyFill="1" applyBorder="1" applyAlignment="1">
      <alignment horizontal="left" vertical="center" wrapText="1"/>
    </xf>
    <xf numFmtId="0" fontId="1" fillId="0" borderId="0" xfId="0" applyFont="1" applyFill="1" applyBorder="1" applyAlignment="1">
      <alignment horizontal="left" vertical="center" wrapText="1"/>
    </xf>
    <xf numFmtId="0" fontId="0" fillId="0" borderId="0" xfId="0" applyFont="1" applyFill="1" applyBorder="1" applyAlignment="1">
      <alignment horizontal="center" vertical="center" wrapText="1"/>
    </xf>
    <xf numFmtId="0" fontId="0" fillId="0" borderId="0" xfId="0"/>
    <xf numFmtId="0" fontId="0" fillId="0" borderId="11" xfId="0" applyBorder="1"/>
    <xf numFmtId="0" fontId="37" fillId="0" borderId="11" xfId="0" applyFont="1" applyBorder="1"/>
    <xf numFmtId="15" fontId="37" fillId="0" borderId="11" xfId="0" applyNumberFormat="1" applyFont="1" applyBorder="1" applyAlignment="1">
      <alignment horizontal="center"/>
    </xf>
    <xf numFmtId="3" fontId="37" fillId="0" borderId="48" xfId="0" applyNumberFormat="1" applyFont="1" applyBorder="1" applyAlignment="1">
      <alignment horizontal="center" vertical="center"/>
    </xf>
    <xf numFmtId="0" fontId="37" fillId="0" borderId="11" xfId="0" applyFont="1" applyBorder="1" applyAlignment="1">
      <alignment horizontal="center" vertical="center"/>
    </xf>
    <xf numFmtId="0" fontId="37" fillId="0" borderId="11" xfId="0" applyFont="1" applyBorder="1" applyAlignment="1">
      <alignment horizontal="center"/>
    </xf>
    <xf numFmtId="0" fontId="28" fillId="0" borderId="0" xfId="0" applyFont="1" applyBorder="1"/>
    <xf numFmtId="0" fontId="28" fillId="0" borderId="0" xfId="0" applyFont="1" applyFill="1" applyBorder="1"/>
    <xf numFmtId="0" fontId="28" fillId="0" borderId="0" xfId="0" applyFont="1" applyBorder="1" applyAlignment="1">
      <alignment horizontal="center"/>
    </xf>
    <xf numFmtId="0" fontId="28" fillId="0" borderId="21" xfId="0" applyFont="1" applyBorder="1" applyAlignment="1">
      <alignment horizontal="center"/>
    </xf>
    <xf numFmtId="0" fontId="20" fillId="0" borderId="0" xfId="0" applyFont="1"/>
    <xf numFmtId="0" fontId="24" fillId="3" borderId="48" xfId="0" applyFont="1" applyFill="1" applyBorder="1" applyAlignment="1">
      <alignment horizontal="center" vertical="center" wrapText="1"/>
    </xf>
    <xf numFmtId="0" fontId="24" fillId="3" borderId="11" xfId="0" applyFont="1" applyFill="1" applyBorder="1" applyAlignment="1">
      <alignment horizontal="center" vertical="center" wrapText="1"/>
    </xf>
    <xf numFmtId="0" fontId="24" fillId="3" borderId="2" xfId="0" applyFont="1" applyFill="1" applyBorder="1" applyAlignment="1">
      <alignment horizontal="center" vertical="center" wrapText="1"/>
    </xf>
    <xf numFmtId="0" fontId="24" fillId="0" borderId="0" xfId="0" applyFont="1" applyAlignment="1"/>
    <xf numFmtId="0" fontId="20" fillId="0" borderId="0" xfId="0" applyFont="1" applyFill="1"/>
    <xf numFmtId="0" fontId="20" fillId="0" borderId="48" xfId="0" applyFont="1" applyBorder="1" applyAlignment="1">
      <alignment horizontal="right"/>
    </xf>
    <xf numFmtId="4" fontId="28" fillId="3" borderId="47" xfId="0" applyNumberFormat="1" applyFont="1" applyFill="1" applyBorder="1" applyAlignment="1">
      <alignment horizontal="center" vertical="center"/>
    </xf>
    <xf numFmtId="4" fontId="28" fillId="0" borderId="11" xfId="0" applyNumberFormat="1" applyFont="1" applyBorder="1" applyAlignment="1">
      <alignment horizontal="center" vertical="center"/>
    </xf>
    <xf numFmtId="4" fontId="28" fillId="3" borderId="11" xfId="0" applyNumberFormat="1" applyFont="1" applyFill="1" applyBorder="1" applyAlignment="1">
      <alignment horizontal="center" vertical="center"/>
    </xf>
    <xf numFmtId="0" fontId="24" fillId="7" borderId="48" xfId="0" applyFont="1" applyFill="1" applyBorder="1" applyAlignment="1">
      <alignment horizontal="center" vertical="center" wrapText="1"/>
    </xf>
    <xf numFmtId="0" fontId="24" fillId="7" borderId="71" xfId="0" applyFont="1" applyFill="1" applyBorder="1" applyAlignment="1">
      <alignment horizontal="center" vertical="center"/>
    </xf>
    <xf numFmtId="0" fontId="0" fillId="0" borderId="21" xfId="0" applyBorder="1"/>
    <xf numFmtId="0" fontId="20" fillId="3" borderId="49" xfId="0" applyFont="1" applyFill="1" applyBorder="1" applyAlignment="1">
      <alignment horizontal="center" vertical="center"/>
    </xf>
    <xf numFmtId="0" fontId="24" fillId="6" borderId="21" xfId="0" applyFont="1" applyFill="1" applyBorder="1" applyAlignment="1">
      <alignment horizontal="center"/>
    </xf>
    <xf numFmtId="0" fontId="0" fillId="3" borderId="90" xfId="0" applyFont="1" applyFill="1" applyBorder="1"/>
    <xf numFmtId="0" fontId="0" fillId="0" borderId="0" xfId="0"/>
    <xf numFmtId="0" fontId="1" fillId="0" borderId="28" xfId="0" applyFont="1" applyFill="1" applyBorder="1" applyAlignment="1">
      <alignment horizontal="center" vertical="center" wrapText="1"/>
    </xf>
    <xf numFmtId="0" fontId="1" fillId="0" borderId="30" xfId="0" applyFont="1" applyFill="1" applyBorder="1" applyAlignment="1">
      <alignment horizontal="center" vertical="center" wrapText="1"/>
    </xf>
    <xf numFmtId="0" fontId="1" fillId="0" borderId="0" xfId="0" applyFont="1" applyAlignment="1">
      <alignment horizontal="left"/>
    </xf>
    <xf numFmtId="0" fontId="0" fillId="0" borderId="0" xfId="0" applyFont="1" applyFill="1" applyBorder="1" applyAlignment="1">
      <alignment horizontal="center" vertical="center" wrapText="1"/>
    </xf>
    <xf numFmtId="0" fontId="7" fillId="0" borderId="38" xfId="0" applyFont="1" applyBorder="1" applyAlignment="1">
      <alignment horizontal="center" vertical="center" wrapText="1"/>
    </xf>
    <xf numFmtId="0" fontId="0" fillId="8" borderId="79" xfId="0" applyFont="1" applyFill="1" applyBorder="1" applyAlignment="1">
      <alignment horizontal="center" vertical="center"/>
    </xf>
    <xf numFmtId="0" fontId="42" fillId="0" borderId="10" xfId="0" applyFont="1" applyBorder="1"/>
    <xf numFmtId="0" fontId="42" fillId="0" borderId="11" xfId="0" applyFont="1" applyBorder="1"/>
    <xf numFmtId="0" fontId="42" fillId="0" borderId="11" xfId="0" applyFont="1" applyBorder="1" applyAlignment="1">
      <alignment horizontal="left"/>
    </xf>
    <xf numFmtId="0" fontId="42" fillId="0" borderId="47" xfId="0" applyFont="1" applyBorder="1"/>
    <xf numFmtId="0" fontId="42" fillId="0" borderId="47" xfId="0" applyFont="1" applyBorder="1" applyAlignment="1">
      <alignment horizontal="left"/>
    </xf>
    <xf numFmtId="0" fontId="42" fillId="0" borderId="0" xfId="0" applyFont="1" applyBorder="1" applyAlignment="1"/>
    <xf numFmtId="0" fontId="42" fillId="0" borderId="10" xfId="0" applyFont="1" applyBorder="1" applyAlignment="1">
      <alignment horizontal="left"/>
    </xf>
    <xf numFmtId="0" fontId="42" fillId="0" borderId="56" xfId="0" applyFont="1" applyBorder="1"/>
    <xf numFmtId="0" fontId="42" fillId="0" borderId="56" xfId="0" applyFont="1" applyBorder="1" applyAlignment="1">
      <alignment horizontal="left"/>
    </xf>
    <xf numFmtId="0" fontId="42" fillId="0" borderId="57" xfId="0" applyFont="1" applyBorder="1" applyAlignment="1">
      <alignment horizontal="left"/>
    </xf>
    <xf numFmtId="0" fontId="42" fillId="0" borderId="77" xfId="0" applyFont="1" applyBorder="1" applyAlignment="1">
      <alignment horizontal="left"/>
    </xf>
    <xf numFmtId="0" fontId="42" fillId="0" borderId="59" xfId="0" applyFont="1" applyBorder="1" applyAlignment="1">
      <alignment horizontal="left"/>
    </xf>
    <xf numFmtId="0" fontId="42" fillId="0" borderId="79" xfId="0" applyFont="1" applyBorder="1"/>
    <xf numFmtId="0" fontId="42" fillId="0" borderId="46" xfId="0" applyFont="1" applyBorder="1"/>
    <xf numFmtId="0" fontId="24" fillId="0" borderId="80" xfId="0" applyFont="1" applyFill="1" applyBorder="1" applyAlignment="1">
      <alignment horizontal="center" vertical="center" wrapText="1"/>
    </xf>
    <xf numFmtId="0" fontId="24" fillId="0" borderId="118" xfId="0" applyFont="1" applyFill="1" applyBorder="1" applyAlignment="1">
      <alignment horizontal="center" vertical="center" wrapText="1"/>
    </xf>
    <xf numFmtId="0" fontId="24" fillId="0" borderId="82" xfId="0" applyFont="1" applyFill="1" applyBorder="1" applyAlignment="1">
      <alignment horizontal="center" vertical="center"/>
    </xf>
    <xf numFmtId="0" fontId="42" fillId="0" borderId="86" xfId="0" applyFont="1" applyBorder="1" applyAlignment="1">
      <alignment horizontal="left"/>
    </xf>
    <xf numFmtId="0" fontId="42" fillId="0" borderId="79" xfId="0" applyFont="1" applyBorder="1" applyAlignment="1">
      <alignment horizontal="left"/>
    </xf>
    <xf numFmtId="0" fontId="42" fillId="0" borderId="46" xfId="0" applyFont="1" applyBorder="1" applyAlignment="1">
      <alignment horizontal="left"/>
    </xf>
    <xf numFmtId="0" fontId="24" fillId="0" borderId="85" xfId="0" applyFont="1" applyBorder="1" applyAlignment="1">
      <alignment horizontal="center" wrapText="1"/>
    </xf>
    <xf numFmtId="0" fontId="24" fillId="0" borderId="78" xfId="0" applyFont="1" applyBorder="1" applyAlignment="1">
      <alignment horizontal="center" wrapText="1"/>
    </xf>
    <xf numFmtId="0" fontId="24" fillId="0" borderId="89" xfId="0" applyFont="1" applyBorder="1" applyAlignment="1">
      <alignment horizontal="center" vertical="center" wrapText="1"/>
    </xf>
    <xf numFmtId="0" fontId="1" fillId="0" borderId="0" xfId="0" applyFont="1" applyBorder="1" applyAlignment="1"/>
    <xf numFmtId="0" fontId="0" fillId="0" borderId="0" xfId="0"/>
    <xf numFmtId="0" fontId="1" fillId="0" borderId="0" xfId="0" applyFont="1" applyAlignment="1">
      <alignment horizontal="left"/>
    </xf>
    <xf numFmtId="0" fontId="0" fillId="8" borderId="46" xfId="0" applyFont="1" applyFill="1" applyBorder="1" applyAlignment="1">
      <alignment horizontal="center" vertical="center" wrapText="1"/>
    </xf>
    <xf numFmtId="0" fontId="0" fillId="0" borderId="0" xfId="0" applyFont="1" applyFill="1" applyBorder="1" applyAlignment="1">
      <alignment vertical="center"/>
    </xf>
    <xf numFmtId="2" fontId="0" fillId="0" borderId="2" xfId="0" applyNumberFormat="1" applyFont="1" applyFill="1" applyBorder="1"/>
    <xf numFmtId="2" fontId="0" fillId="0" borderId="73" xfId="0" applyNumberFormat="1" applyFont="1" applyFill="1" applyBorder="1"/>
    <xf numFmtId="2" fontId="0" fillId="0" borderId="1" xfId="0" applyNumberFormat="1" applyFont="1" applyFill="1" applyBorder="1"/>
    <xf numFmtId="2" fontId="0" fillId="0" borderId="58" xfId="0" applyNumberFormat="1" applyFont="1" applyFill="1" applyBorder="1"/>
    <xf numFmtId="2" fontId="0" fillId="0" borderId="51" xfId="0" applyNumberFormat="1" applyFont="1" applyFill="1" applyBorder="1"/>
    <xf numFmtId="2" fontId="0" fillId="0" borderId="35" xfId="0" applyNumberFormat="1" applyFont="1" applyFill="1" applyBorder="1"/>
    <xf numFmtId="2" fontId="0" fillId="0" borderId="72" xfId="0" applyNumberFormat="1" applyFont="1" applyFill="1" applyBorder="1"/>
    <xf numFmtId="2" fontId="0" fillId="0" borderId="96" xfId="0" applyNumberFormat="1" applyFont="1" applyFill="1" applyBorder="1"/>
    <xf numFmtId="2" fontId="0" fillId="0" borderId="29" xfId="0" applyNumberFormat="1" applyFont="1" applyFill="1" applyBorder="1"/>
    <xf numFmtId="2" fontId="0" fillId="0" borderId="21" xfId="0" applyNumberFormat="1" applyFont="1" applyFill="1" applyBorder="1"/>
    <xf numFmtId="2" fontId="0" fillId="0" borderId="107" xfId="0" applyNumberFormat="1" applyFont="1" applyFill="1" applyBorder="1"/>
    <xf numFmtId="2" fontId="0" fillId="0" borderId="28" xfId="0" applyNumberFormat="1" applyFont="1" applyFill="1" applyBorder="1"/>
    <xf numFmtId="2" fontId="0" fillId="0" borderId="44" xfId="0" applyNumberFormat="1" applyFont="1" applyFill="1" applyBorder="1"/>
    <xf numFmtId="2" fontId="0" fillId="0" borderId="9" xfId="0" applyNumberFormat="1" applyFont="1" applyFill="1" applyBorder="1"/>
    <xf numFmtId="2" fontId="0" fillId="0" borderId="24" xfId="0" applyNumberFormat="1" applyFont="1" applyFill="1" applyBorder="1"/>
    <xf numFmtId="0" fontId="20" fillId="3" borderId="48" xfId="0" applyFont="1" applyFill="1" applyBorder="1" applyAlignment="1">
      <alignment horizontal="center"/>
    </xf>
    <xf numFmtId="0" fontId="20" fillId="3" borderId="11" xfId="0" applyFont="1" applyFill="1" applyBorder="1" applyAlignment="1">
      <alignment horizontal="center"/>
    </xf>
    <xf numFmtId="0" fontId="42" fillId="3" borderId="10" xfId="0" applyFont="1" applyFill="1" applyBorder="1"/>
    <xf numFmtId="0" fontId="42" fillId="3" borderId="11" xfId="0" applyFont="1" applyFill="1" applyBorder="1"/>
    <xf numFmtId="0" fontId="0" fillId="0" borderId="0" xfId="0" applyFont="1" applyFill="1" applyBorder="1" applyAlignment="1">
      <alignment horizontal="center" vertical="center"/>
    </xf>
    <xf numFmtId="0" fontId="0" fillId="0" borderId="28" xfId="0" applyBorder="1"/>
    <xf numFmtId="0" fontId="0" fillId="0" borderId="30" xfId="0" applyBorder="1"/>
    <xf numFmtId="0" fontId="0" fillId="0" borderId="47" xfId="0" applyBorder="1" applyAlignment="1">
      <alignment horizontal="center" wrapText="1"/>
    </xf>
    <xf numFmtId="0" fontId="0" fillId="0" borderId="59" xfId="0" applyBorder="1" applyAlignment="1">
      <alignment horizontal="center" wrapText="1"/>
    </xf>
    <xf numFmtId="0" fontId="0" fillId="0" borderId="68" xfId="0" applyBorder="1"/>
    <xf numFmtId="0" fontId="0" fillId="0" borderId="56" xfId="0" applyBorder="1"/>
    <xf numFmtId="0" fontId="0" fillId="0" borderId="57" xfId="0" applyBorder="1"/>
    <xf numFmtId="0" fontId="0" fillId="0" borderId="69" xfId="0" applyBorder="1"/>
    <xf numFmtId="0" fontId="0" fillId="0" borderId="77" xfId="0" applyBorder="1"/>
    <xf numFmtId="0" fontId="0" fillId="0" borderId="45" xfId="0" applyBorder="1"/>
    <xf numFmtId="0" fontId="0" fillId="0" borderId="79" xfId="0" applyBorder="1"/>
    <xf numFmtId="0" fontId="0" fillId="0" borderId="46" xfId="0" applyBorder="1"/>
    <xf numFmtId="0" fontId="0" fillId="0" borderId="47" xfId="0" applyBorder="1"/>
    <xf numFmtId="0" fontId="0" fillId="0" borderId="59" xfId="0" applyBorder="1"/>
    <xf numFmtId="0" fontId="0" fillId="0" borderId="89" xfId="0" applyBorder="1"/>
    <xf numFmtId="0" fontId="0" fillId="0" borderId="90" xfId="0" applyBorder="1"/>
    <xf numFmtId="0" fontId="0" fillId="0" borderId="91" xfId="0" applyBorder="1"/>
    <xf numFmtId="0" fontId="0" fillId="0" borderId="47" xfId="0" applyBorder="1" applyAlignment="1">
      <alignment horizontal="center" vertical="center" wrapText="1"/>
    </xf>
    <xf numFmtId="0" fontId="0" fillId="0" borderId="47" xfId="0" applyBorder="1" applyAlignment="1">
      <alignment horizontal="center" vertical="center"/>
    </xf>
    <xf numFmtId="0" fontId="0" fillId="0" borderId="59" xfId="0" applyBorder="1" applyAlignment="1">
      <alignment horizontal="center" vertical="center" wrapText="1"/>
    </xf>
    <xf numFmtId="0" fontId="2" fillId="0" borderId="38" xfId="0" applyFont="1" applyBorder="1" applyAlignment="1">
      <alignment horizontal="center" vertical="center" wrapText="1"/>
    </xf>
    <xf numFmtId="0" fontId="1" fillId="0" borderId="36" xfId="0" applyFont="1" applyBorder="1" applyAlignment="1">
      <alignment horizontal="left"/>
    </xf>
    <xf numFmtId="0" fontId="0" fillId="0" borderId="50" xfId="0" applyBorder="1"/>
    <xf numFmtId="0" fontId="0" fillId="0" borderId="37" xfId="0" applyBorder="1"/>
    <xf numFmtId="0" fontId="0" fillId="0" borderId="22" xfId="0" applyBorder="1"/>
    <xf numFmtId="0" fontId="0" fillId="0" borderId="53" xfId="0" applyBorder="1"/>
    <xf numFmtId="0" fontId="0" fillId="0" borderId="44" xfId="0" applyBorder="1"/>
    <xf numFmtId="0" fontId="0" fillId="0" borderId="24" xfId="0" applyBorder="1"/>
    <xf numFmtId="0" fontId="0" fillId="0" borderId="43" xfId="0" applyBorder="1"/>
    <xf numFmtId="0" fontId="0" fillId="0" borderId="0" xfId="0" applyBorder="1" applyAlignment="1">
      <alignment horizontal="center"/>
    </xf>
    <xf numFmtId="0" fontId="1" fillId="0" borderId="21" xfId="0" applyFont="1" applyBorder="1" applyAlignment="1">
      <alignment horizontal="left"/>
    </xf>
    <xf numFmtId="0" fontId="0" fillId="0" borderId="21" xfId="0" applyBorder="1" applyAlignment="1">
      <alignment horizontal="center"/>
    </xf>
    <xf numFmtId="0" fontId="0" fillId="0" borderId="0" xfId="0"/>
    <xf numFmtId="0" fontId="2" fillId="0" borderId="38" xfId="0" applyFont="1" applyBorder="1" applyAlignment="1">
      <alignment horizontal="center" vertical="center" wrapText="1"/>
    </xf>
    <xf numFmtId="0" fontId="7" fillId="0" borderId="38" xfId="0" applyFont="1" applyBorder="1" applyAlignment="1">
      <alignment horizontal="center" vertical="center" wrapText="1"/>
    </xf>
    <xf numFmtId="0" fontId="0" fillId="0" borderId="0" xfId="0" applyFont="1" applyFill="1" applyBorder="1" applyAlignment="1">
      <alignment horizontal="left" vertical="center" wrapText="1"/>
    </xf>
    <xf numFmtId="0" fontId="0" fillId="0" borderId="0" xfId="0" applyFont="1" applyFill="1" applyBorder="1" applyAlignment="1">
      <alignment horizontal="center" vertical="center" wrapText="1"/>
    </xf>
    <xf numFmtId="0" fontId="1" fillId="0" borderId="0" xfId="0" applyFont="1" applyBorder="1" applyAlignment="1">
      <alignment horizontal="left"/>
    </xf>
    <xf numFmtId="0" fontId="36" fillId="0" borderId="0" xfId="1"/>
    <xf numFmtId="0" fontId="1" fillId="0" borderId="0" xfId="0" applyFont="1" applyBorder="1" applyAlignment="1">
      <alignment horizontal="center" vertical="top"/>
    </xf>
    <xf numFmtId="0" fontId="1" fillId="0" borderId="0" xfId="0" applyFont="1" applyBorder="1" applyAlignment="1">
      <alignment horizontal="left" vertical="center"/>
    </xf>
    <xf numFmtId="0" fontId="42" fillId="3" borderId="79" xfId="0" applyFont="1" applyFill="1" applyBorder="1"/>
    <xf numFmtId="0" fontId="0" fillId="0" borderId="0" xfId="0" applyFont="1" applyBorder="1" applyAlignment="1">
      <alignment horizontal="left" vertical="center" wrapText="1"/>
    </xf>
    <xf numFmtId="0" fontId="1" fillId="0" borderId="30" xfId="0" applyFont="1" applyBorder="1" applyAlignment="1">
      <alignment horizontal="center" vertical="center" wrapText="1"/>
    </xf>
    <xf numFmtId="0" fontId="1" fillId="0" borderId="36" xfId="0" applyFont="1" applyBorder="1" applyAlignment="1">
      <alignment horizontal="center" vertical="center" wrapText="1"/>
    </xf>
    <xf numFmtId="0" fontId="1" fillId="0" borderId="44" xfId="0" applyFont="1" applyBorder="1" applyAlignment="1">
      <alignment horizontal="center" vertical="center" wrapText="1"/>
    </xf>
    <xf numFmtId="0" fontId="1" fillId="0" borderId="24" xfId="0" applyFont="1" applyBorder="1" applyAlignment="1">
      <alignment horizontal="center" vertical="center" wrapText="1"/>
    </xf>
    <xf numFmtId="0" fontId="1" fillId="0" borderId="43" xfId="0" applyFont="1" applyBorder="1" applyAlignment="1">
      <alignment horizontal="center" vertical="center" wrapText="1"/>
    </xf>
    <xf numFmtId="0" fontId="0" fillId="0" borderId="43" xfId="0" applyFont="1" applyBorder="1" applyAlignment="1">
      <alignment horizontal="center" vertical="center" wrapText="1"/>
    </xf>
    <xf numFmtId="0" fontId="0" fillId="0" borderId="30" xfId="0" applyFont="1" applyBorder="1" applyAlignment="1">
      <alignment horizontal="center" vertical="center" wrapText="1"/>
    </xf>
    <xf numFmtId="0" fontId="1" fillId="0" borderId="0" xfId="0" applyFont="1" applyFill="1" applyBorder="1" applyAlignment="1">
      <alignment horizontal="right" vertical="center" wrapText="1"/>
    </xf>
    <xf numFmtId="0" fontId="0" fillId="0" borderId="0" xfId="0" applyFont="1" applyFill="1" applyBorder="1" applyAlignment="1">
      <alignment horizontal="center" vertical="center" wrapText="1"/>
    </xf>
    <xf numFmtId="0" fontId="2" fillId="0" borderId="38" xfId="0" applyFont="1" applyBorder="1" applyAlignment="1">
      <alignment horizontal="center" vertical="center" wrapText="1"/>
    </xf>
    <xf numFmtId="0" fontId="7" fillId="0" borderId="38" xfId="0" applyFont="1" applyBorder="1" applyAlignment="1">
      <alignment horizontal="center" vertical="center" wrapText="1"/>
    </xf>
    <xf numFmtId="0" fontId="0" fillId="0" borderId="9" xfId="0" applyFont="1" applyBorder="1" applyAlignment="1">
      <alignment horizontal="left" vertical="center" wrapText="1" indent="1"/>
    </xf>
    <xf numFmtId="0" fontId="0" fillId="0" borderId="43" xfId="0" applyFont="1" applyBorder="1" applyAlignment="1">
      <alignment horizontal="left" vertical="center" wrapText="1" indent="1"/>
    </xf>
    <xf numFmtId="0" fontId="0" fillId="0" borderId="9" xfId="0" applyFont="1" applyBorder="1" applyAlignment="1">
      <alignment horizontal="justify" vertical="center" wrapText="1"/>
    </xf>
    <xf numFmtId="0" fontId="1" fillId="0" borderId="9" xfId="0" applyFont="1" applyBorder="1" applyAlignment="1">
      <alignment horizontal="left" vertical="center" wrapText="1" indent="1"/>
    </xf>
    <xf numFmtId="0" fontId="0" fillId="0" borderId="7" xfId="0" applyFont="1" applyBorder="1" applyAlignment="1">
      <alignment vertical="top" wrapText="1"/>
    </xf>
    <xf numFmtId="0" fontId="0" fillId="0" borderId="22" xfId="0" applyFont="1" applyBorder="1" applyAlignment="1">
      <alignment vertical="top" wrapText="1"/>
    </xf>
    <xf numFmtId="0" fontId="0" fillId="0" borderId="44" xfId="0" applyFont="1" applyBorder="1" applyAlignment="1">
      <alignment vertical="top" wrapText="1"/>
    </xf>
    <xf numFmtId="0" fontId="0" fillId="0" borderId="0" xfId="0" applyFont="1" applyAlignment="1">
      <alignment horizontal="center" vertical="center" wrapText="1"/>
    </xf>
    <xf numFmtId="0" fontId="1" fillId="0" borderId="0" xfId="0" applyFont="1" applyAlignment="1">
      <alignment horizontal="justify" vertical="center"/>
    </xf>
    <xf numFmtId="0" fontId="0" fillId="0" borderId="53" xfId="0" applyFont="1" applyBorder="1" applyAlignment="1">
      <alignment horizontal="right" vertical="center" wrapText="1"/>
    </xf>
    <xf numFmtId="0" fontId="0" fillId="0" borderId="30" xfId="0" applyFont="1" applyBorder="1" applyAlignment="1">
      <alignment horizontal="left" vertical="center" wrapText="1"/>
    </xf>
    <xf numFmtId="0" fontId="0" fillId="0" borderId="0" xfId="0" applyFont="1" applyAlignment="1">
      <alignment horizontal="right" vertical="center" wrapText="1"/>
    </xf>
    <xf numFmtId="0" fontId="0" fillId="0" borderId="24" xfId="0" applyFont="1" applyBorder="1" applyAlignment="1">
      <alignment horizontal="left" vertical="center" wrapText="1"/>
    </xf>
    <xf numFmtId="0" fontId="1" fillId="0" borderId="4" xfId="0" applyFont="1" applyBorder="1" applyAlignment="1" applyProtection="1">
      <alignment horizontal="left" vertical="center" wrapText="1"/>
    </xf>
    <xf numFmtId="0" fontId="0" fillId="0" borderId="7" xfId="0" applyFont="1" applyBorder="1" applyAlignment="1">
      <alignment horizontal="left" vertical="center" wrapText="1"/>
    </xf>
    <xf numFmtId="0" fontId="0" fillId="0" borderId="43" xfId="0" applyFont="1" applyBorder="1" applyAlignment="1">
      <alignment horizontal="left" vertical="center" wrapText="1"/>
    </xf>
    <xf numFmtId="0" fontId="1" fillId="0" borderId="53" xfId="0" applyFont="1" applyBorder="1" applyAlignment="1">
      <alignment horizontal="center" vertical="center" wrapText="1"/>
    </xf>
    <xf numFmtId="0" fontId="0" fillId="0" borderId="108" xfId="0" applyFont="1" applyBorder="1" applyAlignment="1">
      <alignment horizontal="left" vertical="center" wrapText="1"/>
    </xf>
    <xf numFmtId="0" fontId="0" fillId="0" borderId="112" xfId="0" applyFont="1" applyBorder="1" applyAlignment="1">
      <alignment vertical="center" wrapText="1"/>
    </xf>
    <xf numFmtId="0" fontId="1" fillId="0" borderId="43" xfId="0" applyFont="1" applyBorder="1" applyAlignment="1">
      <alignment horizontal="left" vertical="center" wrapText="1"/>
    </xf>
    <xf numFmtId="0" fontId="1" fillId="0" borderId="30" xfId="0" applyFont="1" applyBorder="1" applyAlignment="1">
      <alignment horizontal="left" vertical="center" wrapText="1"/>
    </xf>
    <xf numFmtId="0" fontId="0" fillId="0" borderId="0" xfId="0" applyFont="1" applyAlignment="1">
      <alignment vertical="center" wrapText="1"/>
    </xf>
    <xf numFmtId="0" fontId="1" fillId="0" borderId="53" xfId="0" applyFont="1" applyBorder="1" applyAlignment="1">
      <alignment horizontal="left" vertical="center" wrapText="1"/>
    </xf>
    <xf numFmtId="0" fontId="0" fillId="0" borderId="53" xfId="0" applyFont="1" applyBorder="1" applyAlignment="1">
      <alignment vertical="center" wrapText="1"/>
    </xf>
    <xf numFmtId="0" fontId="2" fillId="0" borderId="1" xfId="0" applyFont="1" applyBorder="1" applyAlignment="1">
      <alignment vertical="center" wrapText="1"/>
    </xf>
    <xf numFmtId="0" fontId="2" fillId="0" borderId="21" xfId="0" applyFont="1" applyBorder="1" applyAlignment="1">
      <alignment vertical="center" wrapText="1"/>
    </xf>
    <xf numFmtId="0" fontId="0" fillId="0" borderId="21" xfId="0" applyBorder="1" applyAlignment="1">
      <alignment vertical="center"/>
    </xf>
    <xf numFmtId="0" fontId="2" fillId="0" borderId="3" xfId="0" applyFont="1" applyBorder="1" applyAlignment="1">
      <alignment vertical="center" wrapText="1"/>
    </xf>
    <xf numFmtId="164" fontId="0" fillId="0" borderId="21" xfId="0" applyNumberFormat="1" applyFont="1" applyBorder="1" applyAlignment="1">
      <alignment vertical="center" wrapText="1"/>
    </xf>
    <xf numFmtId="0" fontId="1" fillId="4" borderId="48" xfId="0" applyFont="1" applyFill="1" applyBorder="1" applyAlignment="1">
      <alignment vertical="center" wrapText="1"/>
    </xf>
    <xf numFmtId="0" fontId="1" fillId="4" borderId="2" xfId="0" applyFont="1" applyFill="1" applyBorder="1" applyAlignment="1">
      <alignment vertical="center" wrapText="1"/>
    </xf>
    <xf numFmtId="0" fontId="1" fillId="0" borderId="48" xfId="0" applyFont="1" applyBorder="1" applyAlignment="1">
      <alignment vertical="center" wrapText="1"/>
    </xf>
    <xf numFmtId="0" fontId="24" fillId="0" borderId="11" xfId="0" applyFont="1" applyFill="1" applyBorder="1" applyAlignment="1">
      <alignment horizontal="center" vertical="center" wrapText="1"/>
    </xf>
    <xf numFmtId="0" fontId="24" fillId="0" borderId="48" xfId="0" applyFont="1" applyFill="1" applyBorder="1" applyAlignment="1">
      <alignment horizontal="center" vertical="center" wrapText="1"/>
    </xf>
    <xf numFmtId="0" fontId="36" fillId="0" borderId="0" xfId="1"/>
    <xf numFmtId="0" fontId="1" fillId="0" borderId="17" xfId="0" applyFont="1" applyBorder="1" applyAlignment="1">
      <alignment horizontal="center" vertical="center" wrapText="1"/>
    </xf>
    <xf numFmtId="0" fontId="23" fillId="0" borderId="21" xfId="0" applyFont="1" applyBorder="1"/>
    <xf numFmtId="0" fontId="1" fillId="0" borderId="0" xfId="0" applyFont="1" applyBorder="1" applyAlignment="1">
      <alignment horizontal="center" vertical="center" wrapText="1"/>
    </xf>
    <xf numFmtId="0" fontId="0" fillId="0" borderId="9" xfId="0" applyFont="1" applyFill="1" applyBorder="1" applyAlignment="1">
      <alignment horizontal="center" vertical="center" wrapText="1"/>
    </xf>
    <xf numFmtId="0" fontId="0" fillId="0" borderId="43" xfId="0" applyFont="1" applyFill="1" applyBorder="1" applyAlignment="1">
      <alignment horizontal="center" vertical="center" wrapText="1"/>
    </xf>
    <xf numFmtId="0" fontId="0" fillId="0" borderId="43" xfId="0" applyFont="1" applyFill="1" applyBorder="1" applyAlignment="1">
      <alignment vertical="center" wrapText="1"/>
    </xf>
    <xf numFmtId="0" fontId="10" fillId="0" borderId="0" xfId="0" applyFont="1" applyFill="1" applyAlignment="1">
      <alignment wrapText="1"/>
    </xf>
    <xf numFmtId="0" fontId="10" fillId="0" borderId="9" xfId="0" applyFont="1" applyFill="1" applyBorder="1" applyAlignment="1">
      <alignment horizontal="center" vertical="center" wrapText="1"/>
    </xf>
    <xf numFmtId="0" fontId="10" fillId="0" borderId="43" xfId="0" applyFont="1" applyFill="1" applyBorder="1" applyAlignment="1">
      <alignment horizontal="center" vertical="center" wrapText="1"/>
    </xf>
    <xf numFmtId="0" fontId="27" fillId="0" borderId="43" xfId="0" applyFont="1" applyFill="1" applyBorder="1" applyAlignment="1">
      <alignment horizontal="center" vertical="center" wrapText="1"/>
    </xf>
    <xf numFmtId="0" fontId="1" fillId="0" borderId="9" xfId="0" applyFont="1" applyFill="1" applyBorder="1" applyAlignment="1">
      <alignment horizontal="center" vertical="center" wrapText="1"/>
    </xf>
    <xf numFmtId="0" fontId="1" fillId="0" borderId="43" xfId="0" applyFont="1" applyFill="1" applyBorder="1" applyAlignment="1">
      <alignment horizontal="center" vertical="center" wrapText="1"/>
    </xf>
    <xf numFmtId="0" fontId="0" fillId="0" borderId="24" xfId="0" applyFont="1" applyFill="1" applyBorder="1" applyAlignment="1">
      <alignment vertical="center" wrapText="1"/>
    </xf>
    <xf numFmtId="0" fontId="0" fillId="0" borderId="29" xfId="0" applyFont="1" applyFill="1" applyBorder="1" applyAlignment="1">
      <alignment vertical="center" wrapText="1"/>
    </xf>
    <xf numFmtId="0" fontId="0" fillId="0" borderId="21" xfId="0" applyFont="1" applyFill="1" applyBorder="1" applyAlignment="1">
      <alignment vertical="center" wrapText="1"/>
    </xf>
    <xf numFmtId="0" fontId="0" fillId="0" borderId="30" xfId="0" applyFont="1" applyFill="1" applyBorder="1" applyAlignment="1">
      <alignment vertical="center" wrapText="1"/>
    </xf>
    <xf numFmtId="0" fontId="20" fillId="0" borderId="29" xfId="0" applyFont="1" applyFill="1" applyBorder="1" applyAlignment="1">
      <alignment vertical="center" wrapText="1"/>
    </xf>
    <xf numFmtId="0" fontId="0" fillId="0" borderId="9" xfId="0" applyFont="1" applyFill="1" applyBorder="1" applyAlignment="1">
      <alignment vertical="center" wrapText="1"/>
    </xf>
    <xf numFmtId="0" fontId="0" fillId="0" borderId="7" xfId="0" applyFont="1" applyFill="1" applyBorder="1" applyAlignment="1">
      <alignment horizontal="center" vertical="center" wrapText="1"/>
    </xf>
    <xf numFmtId="0" fontId="0" fillId="0" borderId="53" xfId="0" applyFont="1" applyFill="1" applyBorder="1" applyAlignment="1">
      <alignment horizontal="center" vertical="center" wrapText="1"/>
    </xf>
    <xf numFmtId="0" fontId="1" fillId="0" borderId="0" xfId="0" applyFont="1" applyBorder="1" applyAlignment="1">
      <alignment horizontal="center" vertical="center" wrapText="1"/>
    </xf>
    <xf numFmtId="0" fontId="1" fillId="0" borderId="0" xfId="0" applyFont="1" applyBorder="1" applyAlignment="1">
      <alignment horizontal="center" vertical="center" wrapText="1"/>
    </xf>
    <xf numFmtId="49" fontId="24" fillId="0" borderId="50" xfId="0" applyNumberFormat="1" applyFont="1" applyBorder="1" applyAlignment="1">
      <alignment horizontal="center" vertical="center" wrapText="1"/>
    </xf>
    <xf numFmtId="0" fontId="20" fillId="0" borderId="19" xfId="0" applyFont="1" applyBorder="1" applyAlignment="1">
      <alignment horizontal="justify" vertical="center" wrapText="1"/>
    </xf>
    <xf numFmtId="0" fontId="20" fillId="0" borderId="0" xfId="0" applyFont="1" applyBorder="1" applyAlignment="1">
      <alignment horizontal="right" vertical="center" wrapText="1"/>
    </xf>
    <xf numFmtId="0" fontId="20" fillId="0" borderId="17" xfId="0" applyFont="1" applyBorder="1" applyAlignment="1">
      <alignment horizontal="center" vertical="center" wrapText="1"/>
    </xf>
    <xf numFmtId="0" fontId="20" fillId="0" borderId="0" xfId="0" applyFont="1" applyFill="1" applyBorder="1" applyAlignment="1">
      <alignment horizontal="left" vertical="center" wrapText="1"/>
    </xf>
    <xf numFmtId="0" fontId="20" fillId="0" borderId="0" xfId="0" applyFont="1" applyFill="1" applyBorder="1" applyAlignment="1">
      <alignment horizontal="center" vertical="center" wrapText="1"/>
    </xf>
    <xf numFmtId="0" fontId="20" fillId="0" borderId="19" xfId="0" applyFont="1" applyFill="1" applyBorder="1" applyAlignment="1">
      <alignment horizontal="justify" vertical="center" wrapText="1"/>
    </xf>
    <xf numFmtId="0" fontId="24" fillId="0" borderId="19" xfId="0" applyFont="1" applyFill="1" applyBorder="1" applyAlignment="1">
      <alignment horizontal="justify" vertical="center" wrapText="1"/>
    </xf>
    <xf numFmtId="0" fontId="24" fillId="0" borderId="0" xfId="0" applyFont="1" applyFill="1" applyBorder="1" applyAlignment="1">
      <alignment horizontal="right" vertical="center" wrapText="1"/>
    </xf>
    <xf numFmtId="0" fontId="20" fillId="0" borderId="0" xfId="0" applyFont="1" applyFill="1" applyBorder="1" applyAlignment="1">
      <alignment horizontal="right" vertical="center" wrapText="1"/>
    </xf>
    <xf numFmtId="0" fontId="20" fillId="0" borderId="0" xfId="0" applyFont="1" applyFill="1" applyAlignment="1">
      <alignment horizontal="center" vertical="center"/>
    </xf>
    <xf numFmtId="0" fontId="20" fillId="0" borderId="0" xfId="0" applyFont="1" applyFill="1" applyAlignment="1">
      <alignment vertical="center"/>
    </xf>
    <xf numFmtId="0" fontId="47" fillId="0" borderId="53" xfId="0" applyFont="1" applyBorder="1" applyAlignment="1">
      <alignment horizontal="center" vertical="center" wrapText="1"/>
    </xf>
    <xf numFmtId="0" fontId="47" fillId="0" borderId="43" xfId="0" applyFont="1" applyBorder="1" applyAlignment="1">
      <alignment horizontal="center" vertical="center" wrapText="1"/>
    </xf>
    <xf numFmtId="0" fontId="20" fillId="0" borderId="43" xfId="0" applyFont="1" applyFill="1" applyBorder="1" applyAlignment="1">
      <alignment horizontal="center" vertical="center" wrapText="1"/>
    </xf>
    <xf numFmtId="0" fontId="20" fillId="0" borderId="44" xfId="0" applyFont="1" applyFill="1" applyBorder="1" applyAlignment="1">
      <alignment vertical="center" wrapText="1"/>
    </xf>
    <xf numFmtId="0" fontId="24" fillId="0" borderId="17" xfId="0" applyFont="1" applyBorder="1" applyAlignment="1">
      <alignment horizontal="center" vertical="center" wrapText="1"/>
    </xf>
    <xf numFmtId="0" fontId="20" fillId="0" borderId="74" xfId="0" applyFont="1" applyBorder="1" applyAlignment="1">
      <alignment horizontal="center" vertical="center" wrapText="1"/>
    </xf>
    <xf numFmtId="0" fontId="0" fillId="8" borderId="86" xfId="0" applyFont="1" applyFill="1" applyBorder="1" applyAlignment="1">
      <alignment horizontal="center" vertical="center" wrapText="1"/>
    </xf>
    <xf numFmtId="2" fontId="0" fillId="3" borderId="90" xfId="0" applyNumberFormat="1" applyFont="1" applyFill="1" applyBorder="1" applyAlignment="1">
      <alignment horizontal="right" vertical="center" wrapText="1"/>
    </xf>
    <xf numFmtId="0" fontId="20" fillId="0" borderId="9" xfId="0" applyFont="1" applyFill="1" applyBorder="1" applyAlignment="1">
      <alignment horizontal="center" vertical="center" wrapText="1"/>
    </xf>
    <xf numFmtId="0" fontId="0" fillId="0" borderId="81" xfId="0" applyFont="1" applyFill="1" applyBorder="1" applyAlignment="1">
      <alignment horizontal="left" vertical="center" wrapText="1"/>
    </xf>
    <xf numFmtId="0" fontId="0" fillId="0" borderId="79" xfId="0" applyFont="1" applyFill="1" applyBorder="1" applyAlignment="1">
      <alignment horizontal="center" vertical="center"/>
    </xf>
    <xf numFmtId="2" fontId="0" fillId="0" borderId="90" xfId="0" applyNumberFormat="1" applyFont="1" applyFill="1" applyBorder="1" applyAlignment="1">
      <alignment horizontal="right" vertical="center" wrapText="1"/>
    </xf>
    <xf numFmtId="0" fontId="1" fillId="0" borderId="45" xfId="0" applyFont="1" applyFill="1" applyBorder="1" applyAlignment="1">
      <alignment horizontal="center" vertical="center" wrapText="1"/>
    </xf>
    <xf numFmtId="0" fontId="1" fillId="0" borderId="79" xfId="0" applyFont="1" applyFill="1" applyBorder="1" applyAlignment="1">
      <alignment horizontal="center" vertical="center" wrapText="1"/>
    </xf>
    <xf numFmtId="0" fontId="1" fillId="0" borderId="46" xfId="0" applyFont="1" applyFill="1" applyBorder="1" applyAlignment="1">
      <alignment horizontal="center" vertical="center" wrapText="1"/>
    </xf>
    <xf numFmtId="0" fontId="36" fillId="0" borderId="0" xfId="1" applyAlignment="1"/>
    <xf numFmtId="0" fontId="36" fillId="0" borderId="0" xfId="1" applyAlignment="1">
      <alignment horizontal="left"/>
    </xf>
    <xf numFmtId="0" fontId="36" fillId="0" borderId="0" xfId="1"/>
    <xf numFmtId="0" fontId="20" fillId="0" borderId="2" xfId="0" applyFont="1" applyBorder="1" applyAlignment="1">
      <alignment horizontal="left" vertical="center" wrapText="1"/>
    </xf>
    <xf numFmtId="0" fontId="20" fillId="0" borderId="0" xfId="0" applyFont="1" applyBorder="1" applyAlignment="1">
      <alignment horizontal="left" vertical="center" wrapText="1"/>
    </xf>
    <xf numFmtId="0" fontId="0" fillId="0" borderId="2" xfId="0" applyFont="1" applyBorder="1" applyAlignment="1">
      <alignment horizontal="left" vertical="center" wrapText="1"/>
    </xf>
    <xf numFmtId="0" fontId="1" fillId="2" borderId="3" xfId="0" applyFont="1" applyFill="1" applyBorder="1" applyAlignment="1">
      <alignment horizontal="center" vertical="center" wrapText="1"/>
    </xf>
    <xf numFmtId="0" fontId="1" fillId="2" borderId="0" xfId="0" applyFont="1" applyFill="1" applyBorder="1" applyAlignment="1">
      <alignment horizontal="center" vertical="center" wrapText="1"/>
    </xf>
    <xf numFmtId="0" fontId="20" fillId="0" borderId="3" xfId="0" applyFont="1" applyBorder="1" applyAlignment="1">
      <alignment horizontal="left" vertical="center" wrapText="1"/>
    </xf>
    <xf numFmtId="0" fontId="0" fillId="3" borderId="0" xfId="0" applyFont="1" applyFill="1" applyBorder="1" applyAlignment="1">
      <alignment horizontal="center" vertical="center" wrapText="1"/>
    </xf>
    <xf numFmtId="0" fontId="0" fillId="0" borderId="3" xfId="0" applyFont="1" applyBorder="1" applyAlignment="1">
      <alignment horizontal="left" vertical="center" wrapText="1"/>
    </xf>
    <xf numFmtId="0" fontId="20" fillId="3" borderId="0" xfId="0" applyFont="1" applyFill="1" applyBorder="1" applyAlignment="1">
      <alignment horizontal="left" vertical="center" wrapText="1"/>
    </xf>
    <xf numFmtId="0" fontId="1" fillId="2" borderId="0" xfId="0" applyFont="1" applyFill="1" applyBorder="1" applyAlignment="1">
      <alignment horizontal="left" vertical="center" wrapText="1"/>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0" fillId="3" borderId="0" xfId="0" applyFont="1" applyFill="1" applyBorder="1" applyAlignment="1">
      <alignment horizontal="left" vertical="center" wrapText="1"/>
    </xf>
    <xf numFmtId="0" fontId="1" fillId="0" borderId="0" xfId="0" applyFont="1" applyBorder="1" applyAlignment="1">
      <alignment horizontal="center" vertical="center" wrapText="1"/>
    </xf>
    <xf numFmtId="0" fontId="0" fillId="0" borderId="28" xfId="0" applyBorder="1" applyAlignment="1">
      <alignment horizontal="center"/>
    </xf>
    <xf numFmtId="0" fontId="0" fillId="0" borderId="30" xfId="0" applyBorder="1" applyAlignment="1">
      <alignment horizontal="center"/>
    </xf>
    <xf numFmtId="0" fontId="0" fillId="0" borderId="28" xfId="0" applyFont="1" applyBorder="1" applyAlignment="1">
      <alignment horizontal="center" vertical="center" wrapText="1"/>
    </xf>
    <xf numFmtId="0" fontId="0" fillId="0" borderId="30" xfId="0" applyFont="1" applyBorder="1" applyAlignment="1">
      <alignment horizontal="center" vertical="center" wrapText="1"/>
    </xf>
    <xf numFmtId="0" fontId="1" fillId="0" borderId="28" xfId="0" applyFont="1" applyBorder="1" applyAlignment="1">
      <alignment horizontal="center" vertical="center" wrapText="1"/>
    </xf>
    <xf numFmtId="0" fontId="1" fillId="0" borderId="29" xfId="0" applyFont="1" applyBorder="1" applyAlignment="1">
      <alignment horizontal="center" vertical="center" wrapText="1"/>
    </xf>
    <xf numFmtId="0" fontId="1" fillId="0" borderId="30" xfId="0" applyFont="1" applyBorder="1" applyAlignment="1">
      <alignment horizontal="center" vertical="center" wrapText="1"/>
    </xf>
    <xf numFmtId="0" fontId="1" fillId="4" borderId="28" xfId="0" applyFont="1" applyFill="1" applyBorder="1" applyAlignment="1">
      <alignment horizontal="center" vertical="center" wrapText="1"/>
    </xf>
    <xf numFmtId="0" fontId="1" fillId="4" borderId="29" xfId="0" applyFont="1" applyFill="1" applyBorder="1" applyAlignment="1">
      <alignment horizontal="center" vertical="center" wrapText="1"/>
    </xf>
    <xf numFmtId="0" fontId="1" fillId="4" borderId="30" xfId="0" applyFont="1" applyFill="1" applyBorder="1" applyAlignment="1">
      <alignment horizontal="center" vertical="center" wrapText="1"/>
    </xf>
    <xf numFmtId="0" fontId="1" fillId="4" borderId="0" xfId="0" applyFont="1" applyFill="1" applyBorder="1" applyAlignment="1">
      <alignment horizontal="center" vertical="center" wrapText="1"/>
    </xf>
    <xf numFmtId="0" fontId="0" fillId="0" borderId="28" xfId="0" applyFont="1" applyBorder="1" applyAlignment="1">
      <alignment horizontal="center"/>
    </xf>
    <xf numFmtId="0" fontId="0" fillId="0" borderId="29" xfId="0" applyFont="1" applyBorder="1" applyAlignment="1">
      <alignment horizontal="center"/>
    </xf>
    <xf numFmtId="0" fontId="0" fillId="0" borderId="30" xfId="0" applyFont="1" applyBorder="1" applyAlignment="1">
      <alignment horizontal="center"/>
    </xf>
    <xf numFmtId="0" fontId="1" fillId="0" borderId="2" xfId="0" applyFont="1" applyBorder="1" applyAlignment="1">
      <alignment horizontal="right" vertical="center" wrapText="1"/>
    </xf>
    <xf numFmtId="0" fontId="1" fillId="0" borderId="1" xfId="0" applyFont="1" applyBorder="1" applyAlignment="1">
      <alignment horizontal="right" vertical="center" wrapText="1"/>
    </xf>
    <xf numFmtId="0" fontId="1" fillId="0" borderId="0" xfId="0" applyFont="1" applyBorder="1" applyAlignment="1">
      <alignment horizontal="right" vertical="center" wrapText="1"/>
    </xf>
    <xf numFmtId="0" fontId="1" fillId="0" borderId="3" xfId="0" applyFont="1" applyBorder="1" applyAlignment="1">
      <alignment horizontal="center" vertical="center" wrapText="1"/>
    </xf>
    <xf numFmtId="0" fontId="24" fillId="0" borderId="50" xfId="0" applyFont="1" applyBorder="1" applyAlignment="1">
      <alignment horizontal="center" vertical="center" wrapText="1"/>
    </xf>
    <xf numFmtId="0" fontId="24" fillId="0" borderId="0" xfId="0" applyFont="1" applyBorder="1" applyAlignment="1">
      <alignment horizontal="center" vertical="center" wrapText="1"/>
    </xf>
    <xf numFmtId="0" fontId="24" fillId="0" borderId="24" xfId="0" applyFont="1" applyBorder="1" applyAlignment="1">
      <alignment horizontal="center" vertical="center" wrapText="1"/>
    </xf>
    <xf numFmtId="0" fontId="24" fillId="0" borderId="4" xfId="0" applyFont="1" applyBorder="1" applyAlignment="1">
      <alignment horizontal="center" vertical="center" wrapText="1"/>
    </xf>
    <xf numFmtId="0" fontId="24" fillId="0" borderId="7" xfId="0" applyFont="1" applyBorder="1" applyAlignment="1">
      <alignment horizontal="center" vertical="center" wrapText="1"/>
    </xf>
    <xf numFmtId="0" fontId="24" fillId="0" borderId="9" xfId="0" applyFont="1" applyBorder="1" applyAlignment="1">
      <alignment horizontal="center" vertical="center" wrapText="1"/>
    </xf>
    <xf numFmtId="49" fontId="24" fillId="0" borderId="4" xfId="0" applyNumberFormat="1" applyFont="1" applyBorder="1" applyAlignment="1">
      <alignment horizontal="center" vertical="center" wrapText="1"/>
    </xf>
    <xf numFmtId="49" fontId="24" fillId="0" borderId="7" xfId="0" applyNumberFormat="1" applyFont="1" applyBorder="1" applyAlignment="1">
      <alignment horizontal="center" vertical="center" wrapText="1"/>
    </xf>
    <xf numFmtId="49" fontId="24" fillId="0" borderId="9" xfId="0" applyNumberFormat="1" applyFont="1" applyBorder="1" applyAlignment="1">
      <alignment horizontal="center" vertical="center" wrapText="1"/>
    </xf>
    <xf numFmtId="49" fontId="24" fillId="0" borderId="37" xfId="0" applyNumberFormat="1" applyFont="1" applyBorder="1" applyAlignment="1">
      <alignment horizontal="center" vertical="center" wrapText="1"/>
    </xf>
    <xf numFmtId="49" fontId="24" fillId="0" borderId="53" xfId="0" applyNumberFormat="1" applyFont="1" applyBorder="1" applyAlignment="1">
      <alignment horizontal="center" vertical="center" wrapText="1"/>
    </xf>
    <xf numFmtId="49" fontId="24" fillId="0" borderId="43" xfId="0" applyNumberFormat="1" applyFont="1" applyBorder="1" applyAlignment="1">
      <alignment horizontal="center" vertical="center" wrapText="1"/>
    </xf>
    <xf numFmtId="49" fontId="24" fillId="0" borderId="0" xfId="0" applyNumberFormat="1" applyFont="1" applyBorder="1" applyAlignment="1">
      <alignment horizontal="center" vertical="center" wrapText="1"/>
    </xf>
    <xf numFmtId="49" fontId="24" fillId="0" borderId="24" xfId="0" applyNumberFormat="1" applyFont="1" applyBorder="1" applyAlignment="1">
      <alignment horizontal="center" vertical="center" wrapText="1"/>
    </xf>
    <xf numFmtId="0" fontId="19" fillId="0" borderId="0" xfId="0" applyFont="1" applyAlignment="1">
      <alignment horizontal="left"/>
    </xf>
    <xf numFmtId="0" fontId="24" fillId="0" borderId="36" xfId="0" applyFont="1" applyBorder="1" applyAlignment="1">
      <alignment horizontal="center" vertical="center" wrapText="1"/>
    </xf>
    <xf numFmtId="0" fontId="24" fillId="0" borderId="22" xfId="0" applyFont="1" applyBorder="1" applyAlignment="1">
      <alignment horizontal="center" vertical="center" wrapText="1"/>
    </xf>
    <xf numFmtId="0" fontId="24" fillId="0" borderId="44" xfId="0" applyFont="1" applyBorder="1" applyAlignment="1">
      <alignment horizontal="center" vertical="center" wrapText="1"/>
    </xf>
    <xf numFmtId="0" fontId="1" fillId="0" borderId="6" xfId="0" applyFont="1" applyBorder="1" applyAlignment="1">
      <alignment horizontal="center" vertical="center" wrapText="1"/>
    </xf>
    <xf numFmtId="0" fontId="1" fillId="0" borderId="8" xfId="0" applyFont="1" applyBorder="1" applyAlignment="1">
      <alignment horizontal="center" vertical="center" wrapText="1"/>
    </xf>
    <xf numFmtId="0" fontId="1" fillId="0" borderId="18"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5" xfId="0" applyFont="1" applyBorder="1" applyAlignment="1">
      <alignment horizontal="center" vertical="center" wrapText="1"/>
    </xf>
    <xf numFmtId="0" fontId="1" fillId="0" borderId="16" xfId="0" applyFont="1" applyBorder="1" applyAlignment="1">
      <alignment horizontal="center" vertical="center" wrapText="1"/>
    </xf>
    <xf numFmtId="0" fontId="1" fillId="0" borderId="17" xfId="0" applyFont="1" applyBorder="1" applyAlignment="1">
      <alignment horizontal="center" vertical="center" wrapText="1"/>
    </xf>
    <xf numFmtId="0" fontId="19" fillId="0" borderId="0" xfId="0" applyFont="1" applyAlignment="1">
      <alignment horizontal="center"/>
    </xf>
    <xf numFmtId="0" fontId="0" fillId="0" borderId="0" xfId="0" applyFont="1" applyBorder="1" applyAlignment="1">
      <alignment horizontal="left" vertical="center" wrapText="1"/>
    </xf>
    <xf numFmtId="0" fontId="0" fillId="0" borderId="26" xfId="0" applyFont="1" applyBorder="1" applyAlignment="1">
      <alignment horizontal="center" vertical="center" wrapText="1"/>
    </xf>
    <xf numFmtId="0" fontId="0" fillId="0" borderId="39" xfId="0" applyFont="1" applyBorder="1" applyAlignment="1">
      <alignment horizontal="center" vertical="center" wrapText="1"/>
    </xf>
    <xf numFmtId="0" fontId="0" fillId="0" borderId="34" xfId="0" applyFont="1" applyBorder="1" applyAlignment="1">
      <alignment horizontal="center" vertical="center" wrapText="1"/>
    </xf>
    <xf numFmtId="0" fontId="0" fillId="0" borderId="42" xfId="0" applyFont="1" applyBorder="1" applyAlignment="1">
      <alignment horizontal="center" vertical="center" wrapText="1"/>
    </xf>
    <xf numFmtId="0" fontId="24" fillId="0" borderId="28" xfId="0" applyFont="1" applyBorder="1" applyAlignment="1">
      <alignment horizontal="center" vertical="center" wrapText="1"/>
    </xf>
    <xf numFmtId="0" fontId="24" fillId="0" borderId="30" xfId="0" applyFont="1" applyBorder="1" applyAlignment="1">
      <alignment horizontal="center" vertical="center" wrapText="1"/>
    </xf>
    <xf numFmtId="0" fontId="0" fillId="0" borderId="85" xfId="0" applyFont="1" applyBorder="1" applyAlignment="1">
      <alignment horizontal="center" vertical="center" wrapText="1"/>
    </xf>
    <xf numFmtId="0" fontId="0" fillId="0" borderId="78" xfId="0" applyFont="1" applyBorder="1" applyAlignment="1">
      <alignment horizontal="center" vertical="center" wrapText="1"/>
    </xf>
    <xf numFmtId="0" fontId="0" fillId="0" borderId="86" xfId="0" applyFont="1" applyBorder="1" applyAlignment="1">
      <alignment horizontal="center" vertical="center" wrapText="1"/>
    </xf>
    <xf numFmtId="0" fontId="0" fillId="0" borderId="59" xfId="0" applyFont="1" applyBorder="1" applyAlignment="1">
      <alignment horizontal="center" vertical="center" wrapText="1"/>
    </xf>
    <xf numFmtId="0" fontId="0" fillId="0" borderId="4" xfId="0" applyFont="1" applyBorder="1" applyAlignment="1">
      <alignment horizontal="center" vertical="center" wrapText="1"/>
    </xf>
    <xf numFmtId="0" fontId="0" fillId="0" borderId="9" xfId="0" applyFont="1" applyBorder="1" applyAlignment="1">
      <alignment horizontal="center" vertical="center" wrapText="1"/>
    </xf>
    <xf numFmtId="0" fontId="1" fillId="0" borderId="36" xfId="0" applyFont="1" applyBorder="1" applyAlignment="1">
      <alignment horizontal="center" vertical="center" wrapText="1"/>
    </xf>
    <xf numFmtId="0" fontId="1" fillId="0" borderId="22" xfId="0" applyFont="1" applyBorder="1" applyAlignment="1">
      <alignment horizontal="center" vertical="center" wrapText="1"/>
    </xf>
    <xf numFmtId="0" fontId="1" fillId="0" borderId="44" xfId="0" applyFont="1" applyBorder="1" applyAlignment="1">
      <alignment horizontal="center" vertical="center" wrapText="1"/>
    </xf>
    <xf numFmtId="0" fontId="1" fillId="0" borderId="28" xfId="0" applyFont="1" applyFill="1" applyBorder="1" applyAlignment="1">
      <alignment horizontal="center" vertical="center" wrapText="1"/>
    </xf>
    <xf numFmtId="0" fontId="1" fillId="0" borderId="29" xfId="0" applyFont="1" applyFill="1" applyBorder="1" applyAlignment="1">
      <alignment horizontal="center" vertical="center" wrapText="1"/>
    </xf>
    <xf numFmtId="0" fontId="1" fillId="0" borderId="30" xfId="0" applyFont="1" applyFill="1" applyBorder="1" applyAlignment="1">
      <alignment horizontal="center" vertical="center" wrapText="1"/>
    </xf>
    <xf numFmtId="0" fontId="20" fillId="0" borderId="0" xfId="0" applyFont="1" applyBorder="1" applyAlignment="1">
      <alignment horizontal="right" vertical="center" wrapText="1"/>
    </xf>
    <xf numFmtId="0" fontId="0" fillId="0" borderId="0" xfId="0" applyFont="1" applyBorder="1" applyAlignment="1">
      <alignment horizontal="center" vertical="center"/>
    </xf>
    <xf numFmtId="0" fontId="1" fillId="0" borderId="25"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38" xfId="0" applyFont="1" applyBorder="1" applyAlignment="1">
      <alignment horizontal="center" vertical="center" wrapText="1"/>
    </xf>
    <xf numFmtId="0" fontId="1" fillId="0" borderId="26" xfId="0" applyFont="1" applyBorder="1" applyAlignment="1">
      <alignment horizontal="center" vertical="center" wrapText="1"/>
    </xf>
    <xf numFmtId="0" fontId="1" fillId="0" borderId="32" xfId="0" applyFont="1" applyBorder="1" applyAlignment="1">
      <alignment horizontal="center" vertical="center" wrapText="1"/>
    </xf>
    <xf numFmtId="0" fontId="1" fillId="0" borderId="39" xfId="0" applyFont="1" applyBorder="1" applyAlignment="1">
      <alignment horizontal="center" vertical="center" wrapText="1"/>
    </xf>
    <xf numFmtId="0" fontId="1" fillId="0" borderId="27" xfId="0" applyFont="1" applyBorder="1" applyAlignment="1">
      <alignment horizontal="center" vertical="center" wrapText="1"/>
    </xf>
    <xf numFmtId="0" fontId="1" fillId="0" borderId="23" xfId="0" applyFont="1" applyBorder="1" applyAlignment="1">
      <alignment horizontal="center" vertical="center" wrapText="1"/>
    </xf>
    <xf numFmtId="0" fontId="1" fillId="0" borderId="40" xfId="0" applyFont="1" applyBorder="1" applyAlignment="1">
      <alignment horizontal="center" vertical="center" wrapText="1"/>
    </xf>
    <xf numFmtId="0" fontId="22" fillId="0" borderId="0" xfId="0" applyFont="1" applyBorder="1" applyAlignment="1">
      <alignment horizontal="center" vertical="center" wrapText="1"/>
    </xf>
    <xf numFmtId="0" fontId="0" fillId="0" borderId="48" xfId="0" applyFont="1" applyFill="1" applyBorder="1" applyAlignment="1">
      <alignment horizontal="left" vertical="center" wrapText="1"/>
    </xf>
    <xf numFmtId="0" fontId="0" fillId="0" borderId="2" xfId="0" applyBorder="1" applyAlignment="1">
      <alignment vertical="center"/>
    </xf>
    <xf numFmtId="0" fontId="0" fillId="0" borderId="49" xfId="0" applyBorder="1" applyAlignment="1">
      <alignment vertical="center"/>
    </xf>
    <xf numFmtId="0" fontId="0" fillId="0" borderId="23" xfId="0" applyFont="1" applyBorder="1" applyAlignment="1">
      <alignment horizontal="center" vertical="center" wrapText="1"/>
    </xf>
    <xf numFmtId="0" fontId="0" fillId="0" borderId="40" xfId="0" applyFont="1" applyBorder="1" applyAlignment="1">
      <alignment horizontal="center" vertical="center" wrapText="1"/>
    </xf>
    <xf numFmtId="0" fontId="0" fillId="0" borderId="95" xfId="0" applyFont="1" applyBorder="1" applyAlignment="1">
      <alignment horizontal="center" vertical="center" wrapText="1"/>
    </xf>
    <xf numFmtId="0" fontId="0" fillId="0" borderId="97" xfId="0" applyFont="1" applyBorder="1" applyAlignment="1">
      <alignment horizontal="center" vertical="center" wrapText="1"/>
    </xf>
    <xf numFmtId="0" fontId="0" fillId="0" borderId="7" xfId="0" applyFont="1" applyBorder="1" applyAlignment="1">
      <alignment horizontal="center" vertical="center" wrapText="1"/>
    </xf>
    <xf numFmtId="0" fontId="0" fillId="0" borderId="116" xfId="0" applyFont="1" applyFill="1" applyBorder="1" applyAlignment="1">
      <alignment horizontal="left" vertical="center" wrapText="1"/>
    </xf>
    <xf numFmtId="0" fontId="0" fillId="0" borderId="0" xfId="0" applyFont="1" applyFill="1" applyBorder="1" applyAlignment="1">
      <alignment horizontal="left" vertical="center" wrapText="1"/>
    </xf>
    <xf numFmtId="0" fontId="0" fillId="0" borderId="48" xfId="0" applyFont="1" applyFill="1" applyBorder="1" applyAlignment="1">
      <alignment horizontal="center"/>
    </xf>
    <xf numFmtId="0" fontId="0" fillId="0" borderId="49" xfId="0" applyFont="1" applyFill="1" applyBorder="1" applyAlignment="1">
      <alignment horizontal="center"/>
    </xf>
    <xf numFmtId="0" fontId="0" fillId="0" borderId="48" xfId="0" applyFont="1" applyFill="1" applyBorder="1" applyAlignment="1">
      <alignment horizontal="center" vertical="center" wrapText="1"/>
    </xf>
    <xf numFmtId="0" fontId="0" fillId="0" borderId="49" xfId="0" applyFont="1" applyFill="1" applyBorder="1" applyAlignment="1">
      <alignment horizontal="center" vertical="center" wrapText="1"/>
    </xf>
    <xf numFmtId="0" fontId="1" fillId="0" borderId="4" xfId="0" applyFont="1" applyBorder="1" applyAlignment="1">
      <alignment horizontal="center" vertical="center" wrapText="1"/>
    </xf>
    <xf numFmtId="0" fontId="1" fillId="0" borderId="9" xfId="0" applyFont="1" applyBorder="1" applyAlignment="1">
      <alignment horizontal="center" vertical="center" wrapText="1"/>
    </xf>
    <xf numFmtId="0" fontId="1" fillId="0" borderId="37" xfId="0" applyFont="1" applyBorder="1" applyAlignment="1">
      <alignment horizontal="center" vertical="center" wrapText="1"/>
    </xf>
    <xf numFmtId="0" fontId="1" fillId="0" borderId="43" xfId="0" applyFont="1" applyBorder="1" applyAlignment="1">
      <alignment horizontal="center" vertical="center" wrapText="1"/>
    </xf>
    <xf numFmtId="0" fontId="1" fillId="0" borderId="0" xfId="0" applyFont="1" applyAlignment="1">
      <alignment horizontal="left" vertical="center" wrapText="1"/>
    </xf>
    <xf numFmtId="0" fontId="1" fillId="0" borderId="0" xfId="0" applyFont="1" applyAlignment="1">
      <alignment horizontal="center" vertical="center" wrapText="1"/>
    </xf>
    <xf numFmtId="0" fontId="22" fillId="0" borderId="28" xfId="0" applyFont="1" applyBorder="1" applyAlignment="1">
      <alignment horizontal="center" vertical="center" wrapText="1"/>
    </xf>
    <xf numFmtId="0" fontId="22" fillId="0" borderId="29" xfId="0" applyFont="1" applyBorder="1" applyAlignment="1">
      <alignment horizontal="center" vertical="center" wrapText="1"/>
    </xf>
    <xf numFmtId="0" fontId="22" fillId="0" borderId="30" xfId="0" applyFont="1" applyBorder="1" applyAlignment="1">
      <alignment horizontal="center" vertical="center" wrapText="1"/>
    </xf>
    <xf numFmtId="0" fontId="0" fillId="0" borderId="94" xfId="0" applyFont="1" applyBorder="1" applyAlignment="1">
      <alignment horizontal="center" vertical="center" wrapText="1"/>
    </xf>
    <xf numFmtId="0" fontId="0" fillId="0" borderId="3" xfId="0" applyFont="1" applyBorder="1" applyAlignment="1">
      <alignment horizontal="center" vertical="center" wrapText="1"/>
    </xf>
    <xf numFmtId="0" fontId="1" fillId="0" borderId="50" xfId="0" applyFont="1" applyBorder="1" applyAlignment="1">
      <alignment horizontal="center" vertical="center" wrapText="1"/>
    </xf>
    <xf numFmtId="0" fontId="1" fillId="0" borderId="24" xfId="0" applyFont="1" applyBorder="1" applyAlignment="1">
      <alignment horizontal="center" vertical="center" wrapText="1"/>
    </xf>
    <xf numFmtId="0" fontId="0" fillId="0" borderId="35" xfId="0" applyFont="1" applyBorder="1" applyAlignment="1">
      <alignment horizontal="center" vertical="center" wrapText="1"/>
    </xf>
    <xf numFmtId="0" fontId="0" fillId="0" borderId="74" xfId="0" applyFont="1" applyBorder="1" applyAlignment="1">
      <alignment horizontal="center" vertical="center" wrapText="1"/>
    </xf>
    <xf numFmtId="0" fontId="0" fillId="0" borderId="84" xfId="0" applyFont="1" applyBorder="1" applyAlignment="1">
      <alignment horizontal="center" vertical="center" wrapText="1"/>
    </xf>
    <xf numFmtId="0" fontId="0" fillId="0" borderId="31" xfId="0" applyFont="1" applyBorder="1" applyAlignment="1">
      <alignment horizontal="center" vertical="center" wrapText="1"/>
    </xf>
    <xf numFmtId="0" fontId="0" fillId="0" borderId="38" xfId="0" applyFont="1" applyBorder="1" applyAlignment="1">
      <alignment horizontal="center" vertical="center" wrapText="1"/>
    </xf>
    <xf numFmtId="0" fontId="0" fillId="0" borderId="45" xfId="0" applyFont="1" applyBorder="1" applyAlignment="1">
      <alignment horizontal="left"/>
    </xf>
    <xf numFmtId="0" fontId="0" fillId="0" borderId="79" xfId="0" applyFont="1" applyBorder="1" applyAlignment="1">
      <alignment horizontal="left"/>
    </xf>
    <xf numFmtId="0" fontId="0" fillId="0" borderId="83" xfId="0" applyFont="1" applyBorder="1" applyAlignment="1">
      <alignment horizontal="left"/>
    </xf>
    <xf numFmtId="165" fontId="0" fillId="0" borderId="68" xfId="0" applyNumberFormat="1" applyFont="1" applyBorder="1" applyAlignment="1">
      <alignment horizontal="left" vertical="top"/>
    </xf>
    <xf numFmtId="165" fontId="0" fillId="0" borderId="56" xfId="0" applyNumberFormat="1" applyFont="1" applyBorder="1" applyAlignment="1">
      <alignment horizontal="left" vertical="top"/>
    </xf>
    <xf numFmtId="165" fontId="0" fillId="0" borderId="57" xfId="0" applyNumberFormat="1" applyFont="1" applyBorder="1" applyAlignment="1">
      <alignment horizontal="left" vertical="top"/>
    </xf>
    <xf numFmtId="165" fontId="0" fillId="0" borderId="45" xfId="0" applyNumberFormat="1" applyFont="1" applyBorder="1" applyAlignment="1">
      <alignment horizontal="left" vertical="top"/>
    </xf>
    <xf numFmtId="165" fontId="0" fillId="0" borderId="79" xfId="0" applyNumberFormat="1" applyFont="1" applyBorder="1" applyAlignment="1">
      <alignment horizontal="left" vertical="top"/>
    </xf>
    <xf numFmtId="165" fontId="0" fillId="0" borderId="46" xfId="0" applyNumberFormat="1" applyFont="1" applyBorder="1" applyAlignment="1">
      <alignment horizontal="left" vertical="top"/>
    </xf>
    <xf numFmtId="0" fontId="1" fillId="0" borderId="51" xfId="0" applyFont="1" applyBorder="1" applyAlignment="1">
      <alignment horizontal="center" vertical="center"/>
    </xf>
    <xf numFmtId="0" fontId="1" fillId="0" borderId="72" xfId="0" applyFont="1" applyBorder="1" applyAlignment="1">
      <alignment horizontal="center" vertical="center"/>
    </xf>
    <xf numFmtId="0" fontId="1" fillId="0" borderId="52" xfId="0" applyFont="1" applyBorder="1" applyAlignment="1">
      <alignment horizontal="center" vertical="center"/>
    </xf>
    <xf numFmtId="165" fontId="0" fillId="0" borderId="85" xfId="0" applyNumberFormat="1" applyFont="1" applyBorder="1" applyAlignment="1">
      <alignment horizontal="left" vertical="center"/>
    </xf>
    <xf numFmtId="165" fontId="0" fillId="0" borderId="10" xfId="0" applyNumberFormat="1" applyFont="1" applyBorder="1" applyAlignment="1">
      <alignment horizontal="left" vertical="center"/>
    </xf>
    <xf numFmtId="165" fontId="0" fillId="0" borderId="71" xfId="0" applyNumberFormat="1" applyFont="1" applyBorder="1" applyAlignment="1">
      <alignment horizontal="left" vertical="center"/>
    </xf>
    <xf numFmtId="0" fontId="1" fillId="0" borderId="0" xfId="0" applyFont="1" applyFill="1" applyBorder="1" applyAlignment="1">
      <alignment horizontal="right" vertical="center" wrapText="1"/>
    </xf>
    <xf numFmtId="0" fontId="13" fillId="0" borderId="48" xfId="0" applyFont="1" applyFill="1" applyBorder="1" applyAlignment="1">
      <alignment horizontal="center" vertical="center"/>
    </xf>
    <xf numFmtId="0" fontId="13" fillId="0" borderId="49" xfId="0" applyFont="1" applyFill="1" applyBorder="1" applyAlignment="1">
      <alignment horizontal="center" vertical="center"/>
    </xf>
    <xf numFmtId="0" fontId="24" fillId="0" borderId="24" xfId="0" applyFont="1" applyBorder="1" applyAlignment="1">
      <alignment horizontal="center" vertical="center"/>
    </xf>
    <xf numFmtId="165" fontId="0" fillId="0" borderId="28" xfId="0" applyNumberFormat="1" applyFont="1" applyBorder="1" applyAlignment="1">
      <alignment horizontal="left" vertical="center"/>
    </xf>
    <xf numFmtId="165" fontId="0" fillId="0" borderId="29" xfId="0" applyNumberFormat="1" applyFont="1" applyBorder="1" applyAlignment="1">
      <alignment horizontal="left" vertical="center"/>
    </xf>
    <xf numFmtId="165" fontId="0" fillId="0" borderId="30" xfId="0" applyNumberFormat="1" applyFont="1" applyBorder="1" applyAlignment="1">
      <alignment horizontal="left" vertical="center"/>
    </xf>
    <xf numFmtId="0" fontId="1" fillId="0" borderId="69" xfId="0" applyFont="1" applyFill="1" applyBorder="1" applyAlignment="1">
      <alignment horizontal="center" vertical="center" wrapText="1"/>
    </xf>
    <xf numFmtId="0" fontId="1" fillId="0" borderId="78" xfId="0" applyFont="1" applyFill="1" applyBorder="1" applyAlignment="1">
      <alignment horizontal="center" vertical="center" wrapText="1"/>
    </xf>
    <xf numFmtId="0" fontId="1" fillId="0" borderId="89" xfId="0" applyFont="1" applyFill="1" applyBorder="1" applyAlignment="1">
      <alignment horizontal="center" vertical="center" wrapText="1"/>
    </xf>
    <xf numFmtId="0" fontId="1" fillId="0" borderId="91" xfId="0" applyFont="1" applyFill="1" applyBorder="1" applyAlignment="1">
      <alignment horizontal="center" vertical="center" wrapText="1"/>
    </xf>
    <xf numFmtId="0" fontId="1" fillId="0" borderId="51" xfId="0" applyFont="1" applyFill="1" applyBorder="1" applyAlignment="1">
      <alignment horizontal="center" vertical="center" wrapText="1"/>
    </xf>
    <xf numFmtId="0" fontId="1" fillId="0" borderId="52" xfId="0" applyFont="1" applyFill="1" applyBorder="1" applyAlignment="1">
      <alignment horizontal="center" vertical="center" wrapText="1"/>
    </xf>
    <xf numFmtId="0" fontId="1" fillId="0" borderId="0" xfId="0" applyFont="1" applyFill="1" applyBorder="1" applyAlignment="1">
      <alignment horizontal="left" vertical="center" wrapText="1"/>
    </xf>
    <xf numFmtId="0" fontId="1" fillId="0" borderId="24" xfId="0" applyFont="1" applyFill="1" applyBorder="1" applyAlignment="1">
      <alignment horizontal="center" vertical="center" wrapText="1"/>
    </xf>
    <xf numFmtId="0" fontId="1" fillId="0" borderId="68" xfId="0" applyFont="1" applyFill="1" applyBorder="1" applyAlignment="1">
      <alignment horizontal="center" vertical="center" wrapText="1"/>
    </xf>
    <xf numFmtId="0" fontId="1" fillId="0" borderId="56" xfId="0" applyFont="1" applyFill="1" applyBorder="1" applyAlignment="1">
      <alignment horizontal="center" vertical="center" wrapText="1"/>
    </xf>
    <xf numFmtId="0" fontId="1" fillId="0" borderId="57" xfId="0" applyFont="1" applyFill="1" applyBorder="1" applyAlignment="1">
      <alignment horizontal="center" vertical="center" wrapText="1"/>
    </xf>
    <xf numFmtId="0" fontId="1" fillId="0" borderId="4"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wrapText="1"/>
    </xf>
    <xf numFmtId="0" fontId="1" fillId="0" borderId="7" xfId="0" applyFont="1" applyBorder="1" applyAlignment="1">
      <alignment horizontal="center" vertical="center"/>
    </xf>
    <xf numFmtId="165" fontId="19" fillId="0" borderId="0" xfId="0" applyNumberFormat="1" applyFont="1" applyBorder="1" applyAlignment="1">
      <alignment horizontal="left" vertical="center"/>
    </xf>
    <xf numFmtId="0" fontId="1" fillId="0" borderId="4" xfId="0" applyFont="1" applyFill="1" applyBorder="1" applyAlignment="1">
      <alignment horizontal="center" vertical="center" wrapText="1"/>
    </xf>
    <xf numFmtId="0" fontId="1" fillId="0" borderId="9" xfId="0" applyFont="1" applyFill="1" applyBorder="1" applyAlignment="1">
      <alignment horizontal="center" vertical="center" wrapText="1"/>
    </xf>
    <xf numFmtId="0" fontId="1" fillId="0" borderId="51" xfId="0" applyFont="1" applyBorder="1" applyAlignment="1">
      <alignment horizontal="center" vertical="center" wrapText="1"/>
    </xf>
    <xf numFmtId="0" fontId="1" fillId="0" borderId="52" xfId="0" applyFont="1" applyBorder="1" applyAlignment="1">
      <alignment horizontal="center" vertical="center" wrapText="1"/>
    </xf>
    <xf numFmtId="0" fontId="1" fillId="0" borderId="0" xfId="0" applyFont="1" applyAlignment="1">
      <alignment horizontal="left"/>
    </xf>
    <xf numFmtId="0" fontId="1" fillId="0" borderId="0" xfId="0" applyFont="1" applyAlignment="1">
      <alignment horizontal="center"/>
    </xf>
    <xf numFmtId="0" fontId="20" fillId="0" borderId="48" xfId="0" applyFont="1" applyBorder="1" applyAlignment="1">
      <alignment horizontal="right"/>
    </xf>
    <xf numFmtId="0" fontId="20" fillId="0" borderId="3" xfId="0" applyFont="1" applyBorder="1" applyAlignment="1">
      <alignment horizontal="right"/>
    </xf>
    <xf numFmtId="0" fontId="36" fillId="0" borderId="0" xfId="1" applyAlignment="1">
      <alignment horizontal="center"/>
    </xf>
    <xf numFmtId="0" fontId="1" fillId="0" borderId="0" xfId="0" applyFont="1" applyAlignment="1">
      <alignment horizontal="left" wrapText="1"/>
    </xf>
    <xf numFmtId="0" fontId="24" fillId="0" borderId="68" xfId="0" applyFont="1" applyBorder="1" applyAlignment="1">
      <alignment horizontal="left"/>
    </xf>
    <xf numFmtId="0" fontId="27" fillId="0" borderId="56" xfId="0" applyFont="1" applyBorder="1" applyAlignment="1">
      <alignment horizontal="left"/>
    </xf>
    <xf numFmtId="0" fontId="1" fillId="0" borderId="4" xfId="0" applyFont="1" applyBorder="1" applyAlignment="1">
      <alignment horizontal="center" vertical="top"/>
    </xf>
    <xf numFmtId="0" fontId="1" fillId="0" borderId="9" xfId="0" applyFont="1" applyBorder="1" applyAlignment="1">
      <alignment horizontal="center" vertical="top"/>
    </xf>
    <xf numFmtId="0" fontId="1" fillId="0" borderId="36" xfId="0" applyFont="1" applyBorder="1" applyAlignment="1">
      <alignment horizontal="center"/>
    </xf>
    <xf numFmtId="0" fontId="1" fillId="0" borderId="37" xfId="0" applyFont="1" applyBorder="1" applyAlignment="1">
      <alignment horizontal="center"/>
    </xf>
    <xf numFmtId="0" fontId="0" fillId="0" borderId="44" xfId="0" applyFont="1" applyBorder="1" applyAlignment="1">
      <alignment horizontal="center"/>
    </xf>
    <xf numFmtId="0" fontId="0" fillId="0" borderId="43" xfId="0" applyFont="1" applyBorder="1" applyAlignment="1">
      <alignment horizontal="center"/>
    </xf>
    <xf numFmtId="0" fontId="1" fillId="0" borderId="45" xfId="0" applyFont="1" applyBorder="1" applyAlignment="1">
      <alignment horizontal="left"/>
    </xf>
    <xf numFmtId="0" fontId="1" fillId="0" borderId="79" xfId="0" applyFont="1" applyBorder="1" applyAlignment="1">
      <alignment horizontal="left"/>
    </xf>
    <xf numFmtId="0" fontId="0" fillId="0" borderId="56" xfId="0" applyFont="1" applyBorder="1" applyAlignment="1">
      <alignment horizontal="center"/>
    </xf>
    <xf numFmtId="0" fontId="0" fillId="0" borderId="57" xfId="0" applyFont="1" applyBorder="1" applyAlignment="1">
      <alignment horizontal="center"/>
    </xf>
    <xf numFmtId="0" fontId="0" fillId="0" borderId="79" xfId="0" applyFont="1" applyBorder="1" applyAlignment="1">
      <alignment horizontal="center"/>
    </xf>
    <xf numFmtId="0" fontId="0" fillId="0" borderId="46" xfId="0" applyFont="1" applyBorder="1" applyAlignment="1">
      <alignment horizontal="center"/>
    </xf>
    <xf numFmtId="0" fontId="1" fillId="0" borderId="36" xfId="0" applyFont="1" applyBorder="1" applyAlignment="1">
      <alignment horizontal="center" vertical="top"/>
    </xf>
    <xf numFmtId="0" fontId="1" fillId="0" borderId="37" xfId="0" applyFont="1" applyBorder="1" applyAlignment="1">
      <alignment horizontal="center" vertical="top"/>
    </xf>
    <xf numFmtId="0" fontId="1" fillId="0" borderId="44" xfId="0" applyFont="1" applyBorder="1" applyAlignment="1">
      <alignment horizontal="center" vertical="top"/>
    </xf>
    <xf numFmtId="0" fontId="1" fillId="0" borderId="43" xfId="0" applyFont="1" applyBorder="1" applyAlignment="1">
      <alignment horizontal="center" vertical="top"/>
    </xf>
    <xf numFmtId="0" fontId="1" fillId="0" borderId="68" xfId="0" applyFont="1" applyBorder="1" applyAlignment="1">
      <alignment horizontal="right"/>
    </xf>
    <xf numFmtId="0" fontId="1" fillId="0" borderId="56" xfId="0" applyFont="1" applyBorder="1" applyAlignment="1">
      <alignment horizontal="right"/>
    </xf>
    <xf numFmtId="0" fontId="1" fillId="0" borderId="57" xfId="0" applyFont="1" applyBorder="1" applyAlignment="1">
      <alignment horizontal="right"/>
    </xf>
    <xf numFmtId="0" fontId="1" fillId="0" borderId="45" xfId="0" applyFont="1" applyBorder="1" applyAlignment="1">
      <alignment horizontal="right"/>
    </xf>
    <xf numFmtId="0" fontId="1" fillId="0" borderId="79" xfId="0" applyFont="1" applyBorder="1" applyAlignment="1">
      <alignment horizontal="right"/>
    </xf>
    <xf numFmtId="0" fontId="1" fillId="0" borderId="46" xfId="0" applyFont="1" applyBorder="1" applyAlignment="1">
      <alignment horizontal="right"/>
    </xf>
    <xf numFmtId="0" fontId="1" fillId="0" borderId="68" xfId="0" applyFont="1" applyBorder="1" applyAlignment="1">
      <alignment horizontal="left"/>
    </xf>
    <xf numFmtId="0" fontId="1" fillId="0" borderId="56" xfId="0" applyFont="1" applyBorder="1" applyAlignment="1">
      <alignment horizontal="left"/>
    </xf>
    <xf numFmtId="0" fontId="1" fillId="0" borderId="57" xfId="0" applyFont="1" applyBorder="1" applyAlignment="1">
      <alignment horizontal="left"/>
    </xf>
    <xf numFmtId="0" fontId="24" fillId="0" borderId="69" xfId="0" applyFont="1" applyBorder="1" applyAlignment="1">
      <alignment horizontal="left"/>
    </xf>
    <xf numFmtId="0" fontId="27" fillId="0" borderId="11" xfId="0" applyFont="1" applyBorder="1" applyAlignment="1">
      <alignment horizontal="left"/>
    </xf>
    <xf numFmtId="0" fontId="27" fillId="0" borderId="77" xfId="0" applyFont="1" applyBorder="1" applyAlignment="1">
      <alignment horizontal="left"/>
    </xf>
    <xf numFmtId="0" fontId="1" fillId="0" borderId="69" xfId="0" applyFont="1" applyBorder="1" applyAlignment="1">
      <alignment horizontal="left" vertical="center"/>
    </xf>
    <xf numFmtId="0" fontId="1" fillId="0" borderId="11" xfId="0" applyFont="1" applyBorder="1" applyAlignment="1">
      <alignment horizontal="left" vertical="center"/>
    </xf>
    <xf numFmtId="0" fontId="1" fillId="0" borderId="77" xfId="0" applyFont="1" applyBorder="1" applyAlignment="1">
      <alignment horizontal="left" vertical="center"/>
    </xf>
    <xf numFmtId="0" fontId="1" fillId="0" borderId="69" xfId="0" applyFont="1" applyBorder="1" applyAlignment="1">
      <alignment horizontal="left"/>
    </xf>
    <xf numFmtId="0" fontId="1" fillId="0" borderId="11" xfId="0" applyFont="1" applyBorder="1" applyAlignment="1">
      <alignment horizontal="left"/>
    </xf>
    <xf numFmtId="0" fontId="1" fillId="0" borderId="77" xfId="0" applyFont="1" applyBorder="1" applyAlignment="1">
      <alignment horizontal="left"/>
    </xf>
    <xf numFmtId="0" fontId="1" fillId="0" borderId="69" xfId="0" applyFont="1" applyBorder="1" applyAlignment="1">
      <alignment horizontal="left" vertical="center" wrapText="1"/>
    </xf>
    <xf numFmtId="0" fontId="1" fillId="0" borderId="11" xfId="0" applyFont="1" applyBorder="1" applyAlignment="1">
      <alignment horizontal="left" vertical="center" wrapText="1"/>
    </xf>
    <xf numFmtId="0" fontId="1" fillId="0" borderId="77" xfId="0" applyFont="1" applyBorder="1" applyAlignment="1">
      <alignment horizontal="left" vertical="center" wrapText="1"/>
    </xf>
    <xf numFmtId="0" fontId="24" fillId="0" borderId="0" xfId="0" applyFont="1" applyBorder="1" applyAlignment="1">
      <alignment horizontal="left"/>
    </xf>
    <xf numFmtId="0" fontId="1" fillId="0" borderId="45" xfId="0" applyFont="1" applyBorder="1" applyAlignment="1">
      <alignment horizontal="left" vertical="center"/>
    </xf>
    <xf numFmtId="0" fontId="1" fillId="0" borderId="79" xfId="0" applyFont="1" applyBorder="1" applyAlignment="1">
      <alignment horizontal="left" vertical="center"/>
    </xf>
    <xf numFmtId="0" fontId="1" fillId="0" borderId="46" xfId="0" applyFont="1" applyBorder="1" applyAlignment="1">
      <alignment horizontal="left" vertical="center"/>
    </xf>
    <xf numFmtId="0" fontId="24" fillId="0" borderId="69" xfId="0" applyFont="1" applyBorder="1" applyAlignment="1">
      <alignment horizontal="left" vertical="center"/>
    </xf>
    <xf numFmtId="0" fontId="24" fillId="0" borderId="11" xfId="0" applyFont="1" applyBorder="1" applyAlignment="1">
      <alignment horizontal="left" vertical="center"/>
    </xf>
    <xf numFmtId="0" fontId="24" fillId="0" borderId="77" xfId="0" applyFont="1" applyBorder="1" applyAlignment="1">
      <alignment horizontal="left" vertical="center"/>
    </xf>
    <xf numFmtId="49" fontId="20" fillId="0" borderId="28" xfId="0" applyNumberFormat="1" applyFont="1" applyBorder="1" applyAlignment="1">
      <alignment horizontal="justify" vertical="center" wrapText="1"/>
    </xf>
    <xf numFmtId="49" fontId="20" fillId="0" borderId="29" xfId="0" applyNumberFormat="1" applyFont="1" applyBorder="1" applyAlignment="1">
      <alignment horizontal="justify" vertical="center" wrapText="1"/>
    </xf>
    <xf numFmtId="49" fontId="0" fillId="0" borderId="26" xfId="0" applyNumberFormat="1" applyFont="1" applyBorder="1" applyAlignment="1">
      <alignment horizontal="center" vertical="center" wrapText="1"/>
    </xf>
    <xf numFmtId="49" fontId="0" fillId="0" borderId="32" xfId="0" applyNumberFormat="1" applyFont="1" applyBorder="1" applyAlignment="1">
      <alignment horizontal="center" vertical="center" wrapText="1"/>
    </xf>
    <xf numFmtId="49" fontId="0" fillId="0" borderId="65" xfId="0" applyNumberFormat="1" applyFont="1" applyBorder="1" applyAlignment="1">
      <alignment horizontal="center" vertical="center" wrapText="1"/>
    </xf>
    <xf numFmtId="49" fontId="1" fillId="0" borderId="63" xfId="0" applyNumberFormat="1" applyFont="1" applyBorder="1" applyAlignment="1">
      <alignment horizontal="center" vertical="center" wrapText="1"/>
    </xf>
    <xf numFmtId="49" fontId="1" fillId="0" borderId="32" xfId="0" applyNumberFormat="1" applyFont="1" applyBorder="1" applyAlignment="1">
      <alignment horizontal="center" vertical="center" wrapText="1"/>
    </xf>
    <xf numFmtId="49" fontId="0" fillId="0" borderId="101" xfId="0" applyNumberFormat="1" applyFont="1" applyBorder="1" applyAlignment="1">
      <alignment horizontal="center" vertical="center" wrapText="1"/>
    </xf>
    <xf numFmtId="49" fontId="0" fillId="0" borderId="31" xfId="0" applyNumberFormat="1" applyFont="1" applyBorder="1" applyAlignment="1">
      <alignment horizontal="center" vertical="center" wrapText="1"/>
    </xf>
    <xf numFmtId="49" fontId="0" fillId="0" borderId="38" xfId="0" applyNumberFormat="1" applyFont="1" applyBorder="1" applyAlignment="1">
      <alignment horizontal="center" vertical="center" wrapText="1"/>
    </xf>
    <xf numFmtId="49" fontId="0" fillId="0" borderId="67" xfId="0" applyNumberFormat="1" applyFont="1" applyBorder="1" applyAlignment="1">
      <alignment horizontal="center" vertical="center" wrapText="1"/>
    </xf>
    <xf numFmtId="49" fontId="0" fillId="0" borderId="39" xfId="0" applyNumberFormat="1" applyFont="1" applyBorder="1" applyAlignment="1">
      <alignment horizontal="center" vertical="center" wrapText="1"/>
    </xf>
    <xf numFmtId="49" fontId="21" fillId="0" borderId="92" xfId="0" applyNumberFormat="1" applyFont="1" applyBorder="1" applyAlignment="1">
      <alignment horizontal="center" vertical="center" wrapText="1"/>
    </xf>
    <xf numFmtId="49" fontId="21" fillId="0" borderId="29" xfId="0" applyNumberFormat="1" applyFont="1" applyBorder="1" applyAlignment="1">
      <alignment horizontal="center" vertical="center" wrapText="1"/>
    </xf>
    <xf numFmtId="49" fontId="21" fillId="0" borderId="30" xfId="0" applyNumberFormat="1" applyFont="1" applyBorder="1" applyAlignment="1">
      <alignment horizontal="center" vertical="center" wrapText="1"/>
    </xf>
    <xf numFmtId="49" fontId="0" fillId="0" borderId="98" xfId="0" applyNumberFormat="1" applyFont="1" applyBorder="1" applyAlignment="1">
      <alignment horizontal="center" vertical="center" wrapText="1"/>
    </xf>
    <xf numFmtId="49" fontId="0" fillId="0" borderId="100" xfId="0" applyNumberFormat="1" applyFont="1" applyBorder="1" applyAlignment="1">
      <alignment horizontal="center" vertical="center" wrapText="1"/>
    </xf>
    <xf numFmtId="0" fontId="7" fillId="0" borderId="0" xfId="0" applyFont="1" applyBorder="1" applyAlignment="1">
      <alignment horizontal="center" vertical="center" wrapText="1"/>
    </xf>
    <xf numFmtId="0" fontId="2" fillId="0" borderId="0" xfId="0" applyFont="1" applyBorder="1" applyAlignment="1">
      <alignment horizontal="center" vertical="center" wrapText="1"/>
    </xf>
    <xf numFmtId="0" fontId="0" fillId="0" borderId="0" xfId="0" applyFont="1" applyFill="1" applyBorder="1" applyAlignment="1">
      <alignment horizontal="center" vertical="center" wrapText="1"/>
    </xf>
    <xf numFmtId="0" fontId="0" fillId="0" borderId="70"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0" fillId="0" borderId="55" xfId="0" applyFont="1" applyFill="1" applyBorder="1" applyAlignment="1">
      <alignment horizontal="center" vertical="center" wrapText="1"/>
    </xf>
    <xf numFmtId="0" fontId="0" fillId="0" borderId="71" xfId="0" applyFont="1"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75" xfId="0" applyFont="1" applyFill="1" applyBorder="1" applyAlignment="1">
      <alignment horizontal="center" vertical="center" wrapText="1"/>
    </xf>
    <xf numFmtId="0" fontId="2" fillId="0" borderId="25" xfId="0" applyFont="1" applyBorder="1" applyAlignment="1">
      <alignment horizontal="center" vertical="center" wrapText="1"/>
    </xf>
    <xf numFmtId="0" fontId="2" fillId="0" borderId="31" xfId="0" applyFont="1" applyBorder="1" applyAlignment="1">
      <alignment horizontal="center" vertical="center" wrapText="1"/>
    </xf>
    <xf numFmtId="0" fontId="2" fillId="0" borderId="38" xfId="0" applyFont="1" applyBorder="1" applyAlignment="1">
      <alignment horizontal="center" vertical="center" wrapText="1"/>
    </xf>
    <xf numFmtId="0" fontId="2" fillId="0" borderId="117" xfId="0" applyFont="1" applyBorder="1" applyAlignment="1">
      <alignment horizontal="center" vertical="center" wrapText="1"/>
    </xf>
    <xf numFmtId="0" fontId="2" fillId="0" borderId="29"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30" xfId="0" applyFont="1" applyBorder="1" applyAlignment="1">
      <alignment horizontal="center" vertical="center" wrapText="1"/>
    </xf>
    <xf numFmtId="0" fontId="47" fillId="0" borderId="26" xfId="0" applyFont="1" applyBorder="1" applyAlignment="1">
      <alignment horizontal="center" vertical="center" wrapText="1"/>
    </xf>
    <xf numFmtId="0" fontId="47" fillId="0" borderId="39" xfId="0" applyFont="1" applyBorder="1" applyAlignment="1">
      <alignment horizontal="center" vertical="center" wrapText="1"/>
    </xf>
    <xf numFmtId="0" fontId="47" fillId="0" borderId="27" xfId="0" applyFont="1" applyBorder="1" applyAlignment="1">
      <alignment horizontal="center" vertical="center" wrapText="1"/>
    </xf>
    <xf numFmtId="0" fontId="47" fillId="0" borderId="40" xfId="0" applyFont="1" applyBorder="1" applyAlignment="1">
      <alignment horizontal="center" vertical="center" wrapText="1"/>
    </xf>
    <xf numFmtId="0" fontId="47" fillId="0" borderId="25" xfId="0" applyFont="1" applyBorder="1" applyAlignment="1">
      <alignment horizontal="center" vertical="center" wrapText="1"/>
    </xf>
    <xf numFmtId="0" fontId="47" fillId="0" borderId="38" xfId="0" applyFont="1" applyBorder="1" applyAlignment="1">
      <alignment horizontal="center" vertical="center" wrapText="1"/>
    </xf>
    <xf numFmtId="49" fontId="1" fillId="0" borderId="4" xfId="0" applyNumberFormat="1" applyFont="1" applyBorder="1" applyAlignment="1">
      <alignment horizontal="center" vertical="center" wrapText="1"/>
    </xf>
    <xf numFmtId="49" fontId="1" fillId="0" borderId="9" xfId="0" applyNumberFormat="1" applyFont="1" applyBorder="1" applyAlignment="1">
      <alignment horizontal="center" vertical="center" wrapText="1"/>
    </xf>
    <xf numFmtId="0" fontId="0" fillId="0" borderId="11" xfId="0" applyBorder="1" applyAlignment="1">
      <alignment horizontal="center" vertical="center"/>
    </xf>
    <xf numFmtId="0" fontId="0" fillId="0" borderId="56" xfId="0" applyBorder="1" applyAlignment="1">
      <alignment horizontal="center" vertical="center" wrapText="1"/>
    </xf>
    <xf numFmtId="0" fontId="0" fillId="0" borderId="11" xfId="0" applyBorder="1" applyAlignment="1">
      <alignment horizontal="center" vertical="center" wrapText="1"/>
    </xf>
    <xf numFmtId="0" fontId="0" fillId="0" borderId="47" xfId="0" applyBorder="1" applyAlignment="1">
      <alignment horizontal="center" vertical="center" wrapText="1"/>
    </xf>
    <xf numFmtId="0" fontId="0" fillId="0" borderId="68" xfId="0" applyBorder="1" applyAlignment="1">
      <alignment horizontal="center" vertical="center" wrapText="1"/>
    </xf>
    <xf numFmtId="0" fontId="0" fillId="0" borderId="69" xfId="0" applyBorder="1" applyAlignment="1">
      <alignment horizontal="center" vertical="center" wrapText="1"/>
    </xf>
    <xf numFmtId="0" fontId="0" fillId="0" borderId="78" xfId="0" applyBorder="1" applyAlignment="1">
      <alignment horizontal="center" vertical="center" wrapText="1"/>
    </xf>
    <xf numFmtId="0" fontId="1" fillId="0" borderId="56" xfId="0" applyFont="1" applyBorder="1" applyAlignment="1">
      <alignment horizontal="center" vertical="center"/>
    </xf>
    <xf numFmtId="0" fontId="20" fillId="0" borderId="56" xfId="0" applyFont="1" applyBorder="1" applyAlignment="1">
      <alignment horizontal="center" vertical="center" wrapText="1"/>
    </xf>
    <xf numFmtId="0" fontId="20" fillId="0" borderId="57" xfId="0" applyFont="1" applyBorder="1" applyAlignment="1">
      <alignment horizontal="center" vertical="center" wrapText="1"/>
    </xf>
    <xf numFmtId="0" fontId="20" fillId="0" borderId="11" xfId="0" applyFont="1" applyBorder="1" applyAlignment="1">
      <alignment horizontal="center" vertical="center" wrapText="1"/>
    </xf>
    <xf numFmtId="0" fontId="20" fillId="0" borderId="77" xfId="0" applyFont="1" applyBorder="1" applyAlignment="1">
      <alignment horizontal="center" vertical="center" wrapText="1"/>
    </xf>
    <xf numFmtId="0" fontId="0" fillId="0" borderId="106" xfId="0" applyBorder="1" applyAlignment="1">
      <alignment horizontal="center" vertical="center" wrapText="1"/>
    </xf>
    <xf numFmtId="0" fontId="0" fillId="0" borderId="87" xfId="0" applyBorder="1" applyAlignment="1">
      <alignment horizontal="center" vertical="center" wrapText="1"/>
    </xf>
    <xf numFmtId="0" fontId="0" fillId="0" borderId="72" xfId="0" applyBorder="1" applyAlignment="1">
      <alignment horizontal="center" vertical="center" wrapText="1"/>
    </xf>
    <xf numFmtId="0" fontId="0" fillId="0" borderId="52" xfId="0" applyBorder="1" applyAlignment="1">
      <alignment horizontal="center" vertical="center" wrapText="1"/>
    </xf>
    <xf numFmtId="0" fontId="1" fillId="0" borderId="28" xfId="0" applyFont="1" applyBorder="1" applyAlignment="1">
      <alignment horizontal="center"/>
    </xf>
    <xf numFmtId="0" fontId="1" fillId="0" borderId="30" xfId="0" applyFont="1" applyBorder="1" applyAlignment="1">
      <alignment horizontal="center"/>
    </xf>
    <xf numFmtId="0" fontId="1" fillId="0" borderId="0" xfId="0" applyFont="1" applyBorder="1" applyAlignment="1">
      <alignment horizontal="left"/>
    </xf>
    <xf numFmtId="0" fontId="1" fillId="0" borderId="87" xfId="0" applyFont="1" applyBorder="1" applyAlignment="1">
      <alignment horizontal="center"/>
    </xf>
    <xf numFmtId="0" fontId="1" fillId="0" borderId="56" xfId="0" applyFont="1" applyBorder="1" applyAlignment="1">
      <alignment horizontal="center"/>
    </xf>
    <xf numFmtId="0" fontId="1" fillId="0" borderId="57" xfId="0" applyFont="1" applyBorder="1" applyAlignment="1">
      <alignment horizontal="center"/>
    </xf>
    <xf numFmtId="0" fontId="1" fillId="0" borderId="22" xfId="0" applyFont="1" applyBorder="1" applyAlignment="1">
      <alignment horizontal="left"/>
    </xf>
    <xf numFmtId="0" fontId="1" fillId="0" borderId="0" xfId="0" applyFont="1" applyBorder="1" applyAlignment="1">
      <alignment horizontal="center"/>
    </xf>
    <xf numFmtId="0" fontId="1" fillId="0" borderId="22" xfId="0" applyFont="1" applyBorder="1" applyAlignment="1">
      <alignment horizontal="center"/>
    </xf>
    <xf numFmtId="0" fontId="1" fillId="0" borderId="29" xfId="0" applyFont="1" applyBorder="1" applyAlignment="1">
      <alignment horizontal="center"/>
    </xf>
    <xf numFmtId="0" fontId="1" fillId="0" borderId="81" xfId="0" applyFont="1" applyBorder="1" applyAlignment="1">
      <alignment horizontal="center"/>
    </xf>
    <xf numFmtId="0" fontId="1" fillId="0" borderId="79" xfId="0" applyFont="1" applyBorder="1" applyAlignment="1">
      <alignment horizontal="center"/>
    </xf>
    <xf numFmtId="0" fontId="1" fillId="0" borderId="46" xfId="0" applyFont="1" applyBorder="1" applyAlignment="1">
      <alignment horizontal="center"/>
    </xf>
    <xf numFmtId="0" fontId="1" fillId="0" borderId="45" xfId="0" applyFont="1" applyFill="1" applyBorder="1" applyAlignment="1">
      <alignment horizontal="center" vertical="center" wrapText="1"/>
    </xf>
    <xf numFmtId="0" fontId="1" fillId="0" borderId="46" xfId="0" applyFont="1" applyFill="1" applyBorder="1" applyAlignment="1">
      <alignment horizontal="center" vertical="center" wrapText="1"/>
    </xf>
    <xf numFmtId="0" fontId="1" fillId="0" borderId="28" xfId="0" applyFont="1" applyBorder="1" applyAlignment="1">
      <alignment horizontal="center" vertical="top"/>
    </xf>
    <xf numFmtId="0" fontId="1" fillId="0" borderId="30" xfId="0" applyFont="1" applyBorder="1" applyAlignment="1">
      <alignment horizontal="center" vertical="top"/>
    </xf>
    <xf numFmtId="0" fontId="1" fillId="0" borderId="36" xfId="0" applyFont="1" applyFill="1" applyBorder="1" applyAlignment="1">
      <alignment horizontal="center" vertical="center" wrapText="1"/>
    </xf>
    <xf numFmtId="0" fontId="1" fillId="0" borderId="37" xfId="0" applyFont="1" applyFill="1" applyBorder="1" applyAlignment="1">
      <alignment horizontal="center" vertical="center" wrapText="1"/>
    </xf>
    <xf numFmtId="0" fontId="1" fillId="0" borderId="0" xfId="0" applyFont="1" applyFill="1" applyBorder="1" applyAlignment="1">
      <alignment horizontal="left"/>
    </xf>
    <xf numFmtId="0" fontId="24" fillId="0" borderId="102" xfId="0" applyFont="1" applyBorder="1" applyAlignment="1">
      <alignment horizontal="center" vertical="center"/>
    </xf>
    <xf numFmtId="0" fontId="24" fillId="0" borderId="119" xfId="0" applyFont="1" applyBorder="1" applyAlignment="1">
      <alignment horizontal="center" vertical="center"/>
    </xf>
    <xf numFmtId="0" fontId="24" fillId="0" borderId="80" xfId="0" applyFont="1" applyBorder="1" applyAlignment="1">
      <alignment horizontal="center" vertical="center"/>
    </xf>
    <xf numFmtId="0" fontId="24" fillId="0" borderId="102" xfId="0" applyFont="1" applyBorder="1" applyAlignment="1">
      <alignment horizontal="center" vertical="center" wrapText="1"/>
    </xf>
    <xf numFmtId="0" fontId="24" fillId="0" borderId="119" xfId="0" applyFont="1" applyBorder="1" applyAlignment="1">
      <alignment horizontal="center" vertical="center" wrapText="1"/>
    </xf>
    <xf numFmtId="0" fontId="24" fillId="0" borderId="80" xfId="0" applyFont="1" applyBorder="1" applyAlignment="1">
      <alignment horizontal="center" vertical="center" wrapText="1"/>
    </xf>
    <xf numFmtId="0" fontId="24" fillId="0" borderId="29" xfId="0" applyFont="1" applyBorder="1" applyAlignment="1">
      <alignment horizontal="center" vertical="center" wrapText="1"/>
    </xf>
    <xf numFmtId="0" fontId="1" fillId="0" borderId="45" xfId="0" applyFont="1" applyFill="1" applyBorder="1" applyAlignment="1">
      <alignment horizontal="justify" vertical="center" wrapText="1"/>
    </xf>
    <xf numFmtId="0" fontId="1" fillId="0" borderId="46" xfId="0" applyFont="1" applyFill="1" applyBorder="1" applyAlignment="1">
      <alignment horizontal="justify" vertical="center" wrapText="1"/>
    </xf>
    <xf numFmtId="0" fontId="1" fillId="0" borderId="0" xfId="0" applyFont="1" applyBorder="1" applyAlignment="1">
      <alignment horizontal="left" vertical="center" wrapText="1" indent="1"/>
    </xf>
    <xf numFmtId="0" fontId="13" fillId="0" borderId="28" xfId="0" applyFont="1" applyFill="1" applyBorder="1" applyAlignment="1">
      <alignment horizontal="center" vertical="center"/>
    </xf>
    <xf numFmtId="0" fontId="13" fillId="0" borderId="30" xfId="0" applyFont="1" applyFill="1" applyBorder="1" applyAlignment="1">
      <alignment horizontal="center" vertical="center"/>
    </xf>
    <xf numFmtId="0" fontId="1" fillId="0" borderId="36" xfId="0" applyFont="1" applyFill="1" applyBorder="1" applyAlignment="1">
      <alignment horizontal="left" vertical="center" wrapText="1"/>
    </xf>
    <xf numFmtId="0" fontId="1" fillId="0" borderId="37" xfId="0" applyFont="1" applyFill="1" applyBorder="1" applyAlignment="1">
      <alignment horizontal="left" vertical="center" wrapText="1"/>
    </xf>
    <xf numFmtId="0" fontId="24" fillId="0" borderId="28" xfId="0" applyFont="1" applyFill="1" applyBorder="1" applyAlignment="1">
      <alignment horizontal="left" vertical="center" wrapText="1"/>
    </xf>
    <xf numFmtId="0" fontId="1" fillId="0" borderId="29" xfId="0" applyFont="1" applyFill="1" applyBorder="1" applyAlignment="1">
      <alignment horizontal="left" vertical="center" wrapText="1"/>
    </xf>
    <xf numFmtId="0" fontId="1" fillId="3" borderId="22" xfId="0" applyFont="1" applyFill="1" applyBorder="1" applyAlignment="1">
      <alignment horizontal="left" wrapText="1"/>
    </xf>
    <xf numFmtId="0" fontId="1" fillId="3" borderId="0" xfId="0" applyFont="1" applyFill="1" applyBorder="1" applyAlignment="1">
      <alignment horizontal="left" wrapText="1"/>
    </xf>
    <xf numFmtId="0" fontId="1" fillId="0" borderId="68" xfId="0" applyFont="1" applyFill="1" applyBorder="1" applyAlignment="1">
      <alignment horizontal="left"/>
    </xf>
    <xf numFmtId="0" fontId="1" fillId="0" borderId="57" xfId="0" applyFont="1" applyFill="1" applyBorder="1" applyAlignment="1">
      <alignment horizontal="left"/>
    </xf>
    <xf numFmtId="0" fontId="1" fillId="0" borderId="69" xfId="0" applyFont="1" applyFill="1" applyBorder="1" applyAlignment="1">
      <alignment horizontal="left"/>
    </xf>
    <xf numFmtId="0" fontId="1" fillId="0" borderId="77" xfId="0" applyFont="1" applyFill="1" applyBorder="1" applyAlignment="1">
      <alignment horizontal="left"/>
    </xf>
    <xf numFmtId="2" fontId="0" fillId="3" borderId="24" xfId="0" applyNumberFormat="1" applyFont="1" applyFill="1" applyBorder="1" applyAlignment="1">
      <alignment horizontal="center"/>
    </xf>
    <xf numFmtId="2" fontId="0" fillId="3" borderId="43" xfId="0" applyNumberFormat="1" applyFont="1" applyFill="1" applyBorder="1" applyAlignment="1">
      <alignment horizontal="center"/>
    </xf>
    <xf numFmtId="0" fontId="1" fillId="0" borderId="89" xfId="0" applyFont="1" applyBorder="1" applyAlignment="1">
      <alignment horizontal="center" vertical="center"/>
    </xf>
    <xf numFmtId="0" fontId="1" fillId="0" borderId="91" xfId="0" applyFont="1" applyBorder="1" applyAlignment="1">
      <alignment horizontal="center" vertical="center"/>
    </xf>
    <xf numFmtId="0" fontId="1" fillId="0" borderId="96" xfId="0" applyFont="1" applyFill="1" applyBorder="1" applyAlignment="1">
      <alignment horizontal="left"/>
    </xf>
    <xf numFmtId="0" fontId="1" fillId="0" borderId="93" xfId="0" applyFont="1" applyFill="1" applyBorder="1" applyAlignment="1">
      <alignment horizontal="left"/>
    </xf>
    <xf numFmtId="0" fontId="1" fillId="0" borderId="78" xfId="0" applyFont="1" applyFill="1" applyBorder="1" applyAlignment="1">
      <alignment horizontal="left"/>
    </xf>
    <xf numFmtId="0" fontId="1" fillId="0" borderId="59" xfId="0" applyFont="1" applyFill="1" applyBorder="1" applyAlignment="1">
      <alignment horizontal="left"/>
    </xf>
    <xf numFmtId="0" fontId="1" fillId="0" borderId="89" xfId="0" applyFont="1" applyFill="1" applyBorder="1" applyAlignment="1">
      <alignment horizontal="justify" vertical="center" wrapText="1"/>
    </xf>
    <xf numFmtId="0" fontId="1" fillId="0" borderId="91" xfId="0" applyFont="1" applyFill="1" applyBorder="1" applyAlignment="1">
      <alignment horizontal="justify" vertical="center" wrapText="1"/>
    </xf>
    <xf numFmtId="0" fontId="1" fillId="0" borderId="80" xfId="0" applyFont="1" applyFill="1" applyBorder="1" applyAlignment="1">
      <alignment horizontal="justify" vertical="center" wrapText="1"/>
    </xf>
    <xf numFmtId="0" fontId="1" fillId="0" borderId="82" xfId="0" applyFont="1" applyFill="1" applyBorder="1" applyAlignment="1">
      <alignment horizontal="justify" vertical="center" wrapText="1"/>
    </xf>
    <xf numFmtId="0" fontId="10" fillId="0" borderId="22" xfId="0" applyFont="1" applyFill="1" applyBorder="1" applyAlignment="1">
      <alignment horizontal="justify" vertical="center" wrapText="1"/>
    </xf>
    <xf numFmtId="0" fontId="10" fillId="0" borderId="0" xfId="0" applyFont="1" applyFill="1" applyBorder="1" applyAlignment="1">
      <alignment horizontal="justify" vertical="center" wrapText="1"/>
    </xf>
    <xf numFmtId="0" fontId="0" fillId="0" borderId="68" xfId="0" applyFont="1" applyBorder="1" applyAlignment="1">
      <alignment vertical="center" wrapText="1"/>
    </xf>
    <xf numFmtId="0" fontId="0" fillId="0" borderId="45" xfId="0" applyFont="1" applyBorder="1" applyAlignment="1">
      <alignment vertical="center" wrapText="1"/>
    </xf>
    <xf numFmtId="0" fontId="0" fillId="0" borderId="51" xfId="0" applyFont="1" applyBorder="1" applyAlignment="1">
      <alignment horizontal="center" vertical="center" wrapText="1"/>
    </xf>
    <xf numFmtId="0" fontId="0" fillId="0" borderId="72" xfId="0" applyFont="1" applyBorder="1" applyAlignment="1">
      <alignment horizontal="center" vertical="center" wrapText="1"/>
    </xf>
    <xf numFmtId="0" fontId="0" fillId="0" borderId="52" xfId="0" applyFont="1" applyBorder="1" applyAlignment="1">
      <alignment horizontal="center" vertical="center" wrapText="1"/>
    </xf>
    <xf numFmtId="0" fontId="20" fillId="0" borderId="4" xfId="0" applyFont="1" applyFill="1" applyBorder="1" applyAlignment="1">
      <alignment vertical="center" wrapText="1"/>
    </xf>
    <xf numFmtId="0" fontId="20" fillId="0" borderId="7" xfId="0" applyFont="1" applyFill="1" applyBorder="1" applyAlignment="1">
      <alignment vertical="center" wrapText="1"/>
    </xf>
    <xf numFmtId="0" fontId="20" fillId="0" borderId="9" xfId="0" applyFont="1" applyFill="1" applyBorder="1" applyAlignment="1">
      <alignment vertical="center" wrapText="1"/>
    </xf>
    <xf numFmtId="0" fontId="0" fillId="0" borderId="28" xfId="0" applyFont="1" applyFill="1" applyBorder="1" applyAlignment="1">
      <alignment horizontal="center" vertical="center" wrapText="1"/>
    </xf>
    <xf numFmtId="0" fontId="0" fillId="0" borderId="29" xfId="0" applyFont="1" applyFill="1" applyBorder="1" applyAlignment="1">
      <alignment horizontal="center" vertical="center" wrapText="1"/>
    </xf>
    <xf numFmtId="0" fontId="0" fillId="0" borderId="30" xfId="0" applyFont="1" applyFill="1" applyBorder="1" applyAlignment="1">
      <alignment horizontal="center" vertical="center" wrapText="1"/>
    </xf>
    <xf numFmtId="0" fontId="0" fillId="0" borderId="29" xfId="0" applyFont="1" applyBorder="1" applyAlignment="1">
      <alignment horizontal="center" vertical="center" wrapText="1"/>
    </xf>
    <xf numFmtId="0" fontId="0" fillId="0" borderId="4" xfId="0" applyFont="1" applyFill="1" applyBorder="1" applyAlignment="1">
      <alignment vertical="center" wrapText="1"/>
    </xf>
    <xf numFmtId="0" fontId="0" fillId="0" borderId="7" xfId="0" applyFont="1" applyFill="1" applyBorder="1" applyAlignment="1">
      <alignment vertical="center" wrapText="1"/>
    </xf>
    <xf numFmtId="0" fontId="0" fillId="0" borderId="9" xfId="0" applyFont="1" applyFill="1" applyBorder="1" applyAlignment="1">
      <alignment vertical="center" wrapText="1"/>
    </xf>
    <xf numFmtId="0" fontId="0" fillId="0" borderId="36" xfId="0" applyFont="1" applyFill="1" applyBorder="1" applyAlignment="1">
      <alignment vertical="center" wrapText="1"/>
    </xf>
    <xf numFmtId="0" fontId="0" fillId="0" borderId="44" xfId="0" applyFont="1" applyFill="1" applyBorder="1" applyAlignment="1">
      <alignment vertical="center" wrapText="1"/>
    </xf>
    <xf numFmtId="0" fontId="20" fillId="0" borderId="36" xfId="0" applyFont="1" applyFill="1" applyBorder="1" applyAlignment="1">
      <alignment horizontal="center" vertical="center" wrapText="1"/>
    </xf>
    <xf numFmtId="0" fontId="20" fillId="0" borderId="37" xfId="0" applyFont="1" applyFill="1" applyBorder="1" applyAlignment="1">
      <alignment horizontal="center" vertical="center" wrapText="1"/>
    </xf>
    <xf numFmtId="0" fontId="20" fillId="0" borderId="44" xfId="0" applyFont="1" applyFill="1" applyBorder="1" applyAlignment="1">
      <alignment horizontal="center" vertical="center" wrapText="1"/>
    </xf>
    <xf numFmtId="0" fontId="20" fillId="0" borderId="43" xfId="0" applyFont="1" applyFill="1" applyBorder="1" applyAlignment="1">
      <alignment horizontal="center" vertical="center" wrapText="1"/>
    </xf>
    <xf numFmtId="0" fontId="0" fillId="0" borderId="36" xfId="0" applyFont="1" applyBorder="1" applyAlignment="1">
      <alignment horizontal="center" vertical="center" wrapText="1"/>
    </xf>
    <xf numFmtId="0" fontId="0" fillId="0" borderId="50" xfId="0" applyFont="1" applyBorder="1" applyAlignment="1">
      <alignment horizontal="center" vertical="center" wrapText="1"/>
    </xf>
    <xf numFmtId="0" fontId="0" fillId="0" borderId="37" xfId="0" applyFont="1" applyBorder="1" applyAlignment="1">
      <alignment horizontal="center" vertical="center" wrapText="1"/>
    </xf>
    <xf numFmtId="0" fontId="0" fillId="0" borderId="44" xfId="0" applyFont="1" applyBorder="1" applyAlignment="1">
      <alignment horizontal="center" vertical="center" wrapText="1"/>
    </xf>
    <xf numFmtId="0" fontId="0" fillId="0" borderId="24" xfId="0" applyFont="1" applyBorder="1" applyAlignment="1">
      <alignment horizontal="center" vertical="center" wrapText="1"/>
    </xf>
    <xf numFmtId="0" fontId="0" fillId="0" borderId="43" xfId="0" applyFont="1" applyBorder="1" applyAlignment="1">
      <alignment horizontal="center" vertical="center" wrapText="1"/>
    </xf>
    <xf numFmtId="0" fontId="0" fillId="0" borderId="68" xfId="0" applyFont="1" applyFill="1" applyBorder="1" applyAlignment="1">
      <alignment vertical="center" wrapText="1"/>
    </xf>
    <xf numFmtId="0" fontId="0" fillId="0" borderId="45" xfId="0" applyFont="1" applyFill="1" applyBorder="1" applyAlignment="1">
      <alignment vertical="center" wrapText="1"/>
    </xf>
    <xf numFmtId="0" fontId="0" fillId="0" borderId="36" xfId="0" applyFont="1" applyBorder="1" applyAlignment="1">
      <alignment vertical="center" wrapText="1"/>
    </xf>
    <xf numFmtId="0" fontId="0" fillId="0" borderId="44" xfId="0" applyFont="1" applyBorder="1" applyAlignment="1">
      <alignment vertical="center" wrapText="1"/>
    </xf>
    <xf numFmtId="0" fontId="20" fillId="0" borderId="4"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36" xfId="0" applyFont="1" applyFill="1" applyBorder="1" applyAlignment="1">
      <alignment vertical="center" wrapText="1"/>
    </xf>
    <xf numFmtId="0" fontId="20" fillId="0" borderId="44" xfId="0" applyFont="1" applyFill="1" applyBorder="1" applyAlignment="1">
      <alignment vertical="center" wrapText="1"/>
    </xf>
    <xf numFmtId="0" fontId="0" fillId="0" borderId="4"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1" fillId="0" borderId="0" xfId="0" applyFont="1" applyFill="1" applyAlignment="1">
      <alignment horizontal="left"/>
    </xf>
    <xf numFmtId="0" fontId="24" fillId="0" borderId="28" xfId="0" applyFont="1" applyFill="1" applyBorder="1" applyAlignment="1">
      <alignment horizontal="center" vertical="center" wrapText="1"/>
    </xf>
    <xf numFmtId="0" fontId="24" fillId="0" borderId="30" xfId="0" applyFont="1" applyFill="1" applyBorder="1" applyAlignment="1">
      <alignment horizontal="center" vertical="center" wrapText="1"/>
    </xf>
    <xf numFmtId="0" fontId="0" fillId="0" borderId="7" xfId="0" applyFont="1" applyFill="1" applyBorder="1" applyAlignment="1">
      <alignment horizontal="center" vertical="center" wrapText="1"/>
    </xf>
    <xf numFmtId="0" fontId="0" fillId="0" borderId="44" xfId="0" applyFont="1" applyFill="1" applyBorder="1" applyAlignment="1">
      <alignment horizontal="center" vertical="center" wrapText="1"/>
    </xf>
    <xf numFmtId="0" fontId="0" fillId="0" borderId="24" xfId="0" applyFont="1" applyFill="1" applyBorder="1" applyAlignment="1">
      <alignment horizontal="center" vertical="center" wrapText="1"/>
    </xf>
    <xf numFmtId="0" fontId="0" fillId="0" borderId="43" xfId="0" applyFont="1" applyFill="1" applyBorder="1" applyAlignment="1">
      <alignment horizontal="center" vertical="center" wrapText="1"/>
    </xf>
    <xf numFmtId="0" fontId="20" fillId="0" borderId="4" xfId="0" applyFont="1" applyBorder="1" applyAlignment="1">
      <alignment horizontal="center" vertical="center" wrapText="1"/>
    </xf>
    <xf numFmtId="0" fontId="20" fillId="0" borderId="7"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36" xfId="0" applyFont="1" applyBorder="1" applyAlignment="1">
      <alignment horizontal="center" vertical="center" wrapText="1"/>
    </xf>
    <xf numFmtId="0" fontId="20" fillId="0" borderId="22" xfId="0" applyFont="1" applyBorder="1" applyAlignment="1">
      <alignment horizontal="center" vertical="center" wrapText="1"/>
    </xf>
    <xf numFmtId="0" fontId="20" fillId="0" borderId="44" xfId="0" applyFont="1" applyBorder="1" applyAlignment="1">
      <alignment horizontal="center" vertical="center" wrapText="1"/>
    </xf>
    <xf numFmtId="0" fontId="20" fillId="0" borderId="7" xfId="0" applyFont="1" applyFill="1" applyBorder="1" applyAlignment="1">
      <alignment horizontal="center" vertical="center" wrapText="1"/>
    </xf>
    <xf numFmtId="0" fontId="46" fillId="0" borderId="68" xfId="0" applyFont="1" applyFill="1" applyBorder="1" applyAlignment="1">
      <alignment horizontal="center" vertical="center" wrapText="1"/>
    </xf>
    <xf numFmtId="0" fontId="46" fillId="0" borderId="56" xfId="0" applyFont="1" applyFill="1" applyBorder="1" applyAlignment="1">
      <alignment horizontal="center" vertical="center" wrapText="1"/>
    </xf>
    <xf numFmtId="0" fontId="46" fillId="0" borderId="57" xfId="0" applyFont="1" applyFill="1" applyBorder="1" applyAlignment="1">
      <alignment horizontal="center" vertical="center" wrapText="1"/>
    </xf>
    <xf numFmtId="0" fontId="20" fillId="0" borderId="69" xfId="0" applyFont="1" applyFill="1" applyBorder="1" applyAlignment="1">
      <alignment horizontal="center" vertical="center" wrapText="1"/>
    </xf>
    <xf numFmtId="0" fontId="20" fillId="0" borderId="11" xfId="0" applyFont="1" applyFill="1" applyBorder="1" applyAlignment="1">
      <alignment horizontal="center" vertical="center" wrapText="1"/>
    </xf>
    <xf numFmtId="0" fontId="20" fillId="0" borderId="77" xfId="0" applyFont="1" applyFill="1" applyBorder="1" applyAlignment="1">
      <alignment horizontal="center" vertical="center" wrapText="1"/>
    </xf>
    <xf numFmtId="0" fontId="0" fillId="0" borderId="36" xfId="0" applyFont="1" applyFill="1" applyBorder="1" applyAlignment="1">
      <alignment horizontal="center"/>
    </xf>
    <xf numFmtId="0" fontId="0" fillId="0" borderId="50" xfId="0" applyFont="1" applyFill="1" applyBorder="1" applyAlignment="1">
      <alignment horizontal="center"/>
    </xf>
    <xf numFmtId="0" fontId="0" fillId="0" borderId="37" xfId="0" applyFont="1" applyFill="1" applyBorder="1" applyAlignment="1">
      <alignment horizontal="center"/>
    </xf>
    <xf numFmtId="0" fontId="0" fillId="0" borderId="44" xfId="0" applyFont="1" applyFill="1" applyBorder="1" applyAlignment="1">
      <alignment horizontal="center"/>
    </xf>
    <xf numFmtId="0" fontId="0" fillId="0" borderId="24" xfId="0" applyFont="1" applyFill="1" applyBorder="1" applyAlignment="1">
      <alignment horizontal="center"/>
    </xf>
    <xf numFmtId="0" fontId="0" fillId="0" borderId="43" xfId="0" applyFont="1" applyFill="1" applyBorder="1" applyAlignment="1">
      <alignment horizontal="center"/>
    </xf>
    <xf numFmtId="0" fontId="0" fillId="0" borderId="78" xfId="0" applyFont="1" applyFill="1" applyBorder="1" applyAlignment="1">
      <alignment vertical="center" wrapText="1"/>
    </xf>
    <xf numFmtId="0" fontId="0" fillId="0" borderId="51" xfId="0" applyFont="1" applyFill="1" applyBorder="1" applyAlignment="1">
      <alignment horizontal="center" vertical="center" wrapText="1"/>
    </xf>
    <xf numFmtId="0" fontId="0" fillId="0" borderId="72" xfId="0" applyFont="1" applyFill="1" applyBorder="1" applyAlignment="1">
      <alignment horizontal="center" vertical="center" wrapText="1"/>
    </xf>
    <xf numFmtId="0" fontId="0" fillId="0" borderId="52" xfId="0" applyFont="1" applyFill="1" applyBorder="1" applyAlignment="1">
      <alignment horizontal="center" vertical="center" wrapText="1"/>
    </xf>
    <xf numFmtId="0" fontId="0" fillId="0" borderId="56" xfId="0" applyFont="1" applyFill="1" applyBorder="1" applyAlignment="1">
      <alignment horizontal="center"/>
    </xf>
    <xf numFmtId="0" fontId="0" fillId="0" borderId="79" xfId="0" applyFont="1" applyFill="1" applyBorder="1" applyAlignment="1">
      <alignment horizontal="center"/>
    </xf>
    <xf numFmtId="0" fontId="1" fillId="0" borderId="13" xfId="0" applyFont="1" applyBorder="1" applyAlignment="1">
      <alignment horizontal="center" vertical="center" wrapText="1"/>
    </xf>
    <xf numFmtId="0" fontId="1" fillId="0" borderId="14" xfId="0" applyFont="1" applyBorder="1" applyAlignment="1">
      <alignment horizontal="center" vertical="center" wrapText="1"/>
    </xf>
    <xf numFmtId="0" fontId="1" fillId="0" borderId="15" xfId="0" applyFont="1" applyBorder="1" applyAlignment="1">
      <alignment horizontal="center" vertical="center" wrapText="1"/>
    </xf>
    <xf numFmtId="0" fontId="24" fillId="0" borderId="13" xfId="0" applyFont="1" applyBorder="1" applyAlignment="1">
      <alignment horizontal="center" vertical="center" wrapText="1"/>
    </xf>
    <xf numFmtId="0" fontId="24" fillId="0" borderId="14" xfId="0" applyFont="1" applyBorder="1" applyAlignment="1">
      <alignment horizontal="center" vertical="center" wrapText="1"/>
    </xf>
    <xf numFmtId="0" fontId="24" fillId="0" borderId="15" xfId="0" applyFont="1" applyBorder="1" applyAlignment="1">
      <alignment horizontal="center" vertical="center" wrapText="1"/>
    </xf>
    <xf numFmtId="0" fontId="1" fillId="0" borderId="28" xfId="0" applyFont="1" applyBorder="1" applyAlignment="1">
      <alignment horizontal="left" vertical="center" wrapText="1"/>
    </xf>
    <xf numFmtId="0" fontId="1" fillId="0" borderId="29" xfId="0" applyFont="1" applyBorder="1" applyAlignment="1">
      <alignment horizontal="left" vertical="center" wrapText="1"/>
    </xf>
    <xf numFmtId="0" fontId="1" fillId="0" borderId="30" xfId="0" applyFont="1" applyBorder="1" applyAlignment="1">
      <alignment horizontal="left" vertical="center" wrapText="1"/>
    </xf>
    <xf numFmtId="0" fontId="1" fillId="0" borderId="28" xfId="0" applyFont="1" applyBorder="1" applyAlignment="1">
      <alignment horizontal="left" vertical="center" wrapText="1" indent="1"/>
    </xf>
    <xf numFmtId="0" fontId="1" fillId="0" borderId="29" xfId="0" applyFont="1" applyBorder="1" applyAlignment="1">
      <alignment horizontal="left" vertical="center" wrapText="1" indent="1"/>
    </xf>
    <xf numFmtId="0" fontId="1" fillId="0" borderId="30" xfId="0" applyFont="1" applyBorder="1" applyAlignment="1">
      <alignment horizontal="left" vertical="center" wrapText="1" indent="1"/>
    </xf>
    <xf numFmtId="0" fontId="1" fillId="0" borderId="22" xfId="0" applyFont="1" applyBorder="1" applyAlignment="1">
      <alignment horizontal="left" vertical="center" wrapText="1"/>
    </xf>
    <xf numFmtId="0" fontId="1" fillId="0" borderId="0" xfId="0" applyFont="1" applyBorder="1" applyAlignment="1">
      <alignment horizontal="left" vertical="center" wrapText="1"/>
    </xf>
    <xf numFmtId="0" fontId="1" fillId="0" borderId="53" xfId="0" applyFont="1" applyBorder="1" applyAlignment="1">
      <alignment horizontal="left" vertical="center" wrapText="1"/>
    </xf>
    <xf numFmtId="0" fontId="0" fillId="0" borderId="22" xfId="0" applyFont="1" applyBorder="1" applyAlignment="1">
      <alignment horizontal="left" vertical="center" wrapText="1" indent="1"/>
    </xf>
    <xf numFmtId="0" fontId="0" fillId="0" borderId="0" xfId="0" applyFont="1" applyBorder="1" applyAlignment="1">
      <alignment horizontal="left" vertical="center" wrapText="1" indent="1"/>
    </xf>
    <xf numFmtId="0" fontId="0" fillId="0" borderId="53" xfId="0" applyFont="1" applyBorder="1" applyAlignment="1">
      <alignment horizontal="left" vertical="center" wrapText="1" indent="1"/>
    </xf>
    <xf numFmtId="0" fontId="0" fillId="0" borderId="44" xfId="0" applyFont="1" applyBorder="1" applyAlignment="1">
      <alignment horizontal="left" vertical="center" wrapText="1" indent="1"/>
    </xf>
    <xf numFmtId="0" fontId="0" fillId="0" borderId="24" xfId="0" applyFont="1" applyBorder="1" applyAlignment="1">
      <alignment horizontal="left" vertical="center" wrapText="1" indent="1"/>
    </xf>
    <xf numFmtId="0" fontId="0" fillId="0" borderId="43" xfId="0" applyFont="1" applyBorder="1" applyAlignment="1">
      <alignment horizontal="left" vertical="center" wrapText="1" indent="1"/>
    </xf>
    <xf numFmtId="0" fontId="1" fillId="0" borderId="22" xfId="0" applyFont="1" applyBorder="1" applyAlignment="1">
      <alignment horizontal="right" vertical="center" wrapText="1"/>
    </xf>
    <xf numFmtId="0" fontId="1" fillId="0" borderId="0" xfId="0" applyFont="1" applyAlignment="1">
      <alignment horizontal="right" vertical="center" wrapText="1"/>
    </xf>
    <xf numFmtId="0" fontId="1" fillId="0" borderId="53" xfId="0" applyFont="1" applyBorder="1" applyAlignment="1">
      <alignment horizontal="right" vertical="center" wrapText="1"/>
    </xf>
    <xf numFmtId="0" fontId="0" fillId="0" borderId="22" xfId="0" applyFont="1" applyBorder="1" applyAlignment="1">
      <alignment horizontal="left" vertical="center" wrapText="1"/>
    </xf>
    <xf numFmtId="0" fontId="0" fillId="0" borderId="0" xfId="0" applyFont="1" applyAlignment="1">
      <alignment horizontal="left" vertical="center" wrapText="1"/>
    </xf>
    <xf numFmtId="0" fontId="0" fillId="0" borderId="53" xfId="0" applyFont="1" applyBorder="1" applyAlignment="1">
      <alignment horizontal="left" vertical="center" wrapText="1"/>
    </xf>
    <xf numFmtId="0" fontId="0" fillId="0" borderId="22" xfId="0" applyFont="1" applyBorder="1" applyAlignment="1">
      <alignment vertical="center" wrapText="1"/>
    </xf>
    <xf numFmtId="0" fontId="0" fillId="0" borderId="0" xfId="0" applyFont="1" applyAlignment="1">
      <alignment vertical="center" wrapText="1"/>
    </xf>
    <xf numFmtId="0" fontId="0" fillId="0" borderId="53" xfId="0" applyFont="1" applyBorder="1" applyAlignment="1">
      <alignment vertical="center" wrapText="1"/>
    </xf>
    <xf numFmtId="0" fontId="1" fillId="0" borderId="44" xfId="0" applyFont="1" applyBorder="1" applyAlignment="1">
      <alignment horizontal="left" vertical="center" wrapText="1"/>
    </xf>
    <xf numFmtId="0" fontId="1" fillId="0" borderId="24" xfId="0" applyFont="1" applyBorder="1" applyAlignment="1">
      <alignment horizontal="left" vertical="center" wrapText="1"/>
    </xf>
    <xf numFmtId="0" fontId="1" fillId="0" borderId="43" xfId="0" applyFont="1" applyBorder="1" applyAlignment="1">
      <alignment horizontal="left" vertical="center" wrapText="1"/>
    </xf>
    <xf numFmtId="0" fontId="1" fillId="0" borderId="7" xfId="0" applyFont="1" applyBorder="1" applyAlignment="1">
      <alignment horizontal="left" vertical="center" wrapText="1"/>
    </xf>
    <xf numFmtId="0" fontId="1" fillId="0" borderId="22" xfId="0" applyFont="1" applyBorder="1" applyAlignment="1">
      <alignment horizontal="justify" vertical="center" wrapText="1"/>
    </xf>
    <xf numFmtId="0" fontId="1" fillId="0" borderId="0" xfId="0" applyFont="1" applyBorder="1" applyAlignment="1">
      <alignment horizontal="justify" vertical="center" wrapText="1"/>
    </xf>
    <xf numFmtId="0" fontId="1" fillId="0" borderId="53" xfId="0" applyFont="1" applyBorder="1" applyAlignment="1">
      <alignment horizontal="justify" vertical="center" wrapText="1"/>
    </xf>
    <xf numFmtId="0" fontId="0" fillId="0" borderId="24" xfId="0" applyFont="1" applyBorder="1" applyAlignment="1">
      <alignment horizontal="left" vertical="center" wrapText="1"/>
    </xf>
    <xf numFmtId="0" fontId="0" fillId="0" borderId="43" xfId="0" applyFont="1" applyBorder="1" applyAlignment="1">
      <alignment horizontal="left" vertical="center" wrapText="1"/>
    </xf>
    <xf numFmtId="0" fontId="0" fillId="0" borderId="115" xfId="0" applyFont="1" applyBorder="1" applyAlignment="1">
      <alignment vertical="top" wrapText="1"/>
    </xf>
    <xf numFmtId="0" fontId="0" fillId="0" borderId="24" xfId="0" applyFont="1" applyBorder="1" applyAlignment="1">
      <alignment vertical="top" wrapText="1"/>
    </xf>
    <xf numFmtId="0" fontId="0" fillId="0" borderId="112" xfId="0" applyFont="1" applyBorder="1" applyAlignment="1">
      <alignment horizontal="left" vertical="center" wrapText="1"/>
    </xf>
    <xf numFmtId="0" fontId="0" fillId="0" borderId="108" xfId="0" applyFont="1" applyBorder="1" applyAlignment="1">
      <alignment horizontal="left" vertical="center" wrapText="1"/>
    </xf>
    <xf numFmtId="0" fontId="1" fillId="0" borderId="113" xfId="0" applyFont="1" applyBorder="1" applyAlignment="1">
      <alignment horizontal="left" vertical="center" wrapText="1"/>
    </xf>
    <xf numFmtId="0" fontId="1" fillId="0" borderId="50" xfId="0" applyFont="1" applyBorder="1" applyAlignment="1">
      <alignment horizontal="left" vertical="center" wrapText="1"/>
    </xf>
    <xf numFmtId="0" fontId="0" fillId="0" borderId="50" xfId="0" applyFont="1" applyBorder="1" applyAlignment="1">
      <alignment horizontal="left" vertical="center" wrapText="1"/>
    </xf>
    <xf numFmtId="0" fontId="0" fillId="0" borderId="111" xfId="0" applyFont="1" applyBorder="1" applyAlignment="1">
      <alignment horizontal="left" vertical="center" wrapText="1"/>
    </xf>
    <xf numFmtId="0" fontId="0" fillId="0" borderId="114" xfId="0" applyFont="1" applyBorder="1" applyAlignment="1">
      <alignment horizontal="left" vertical="center" wrapText="1"/>
    </xf>
    <xf numFmtId="0" fontId="0" fillId="0" borderId="43" xfId="0" applyFont="1" applyBorder="1" applyAlignment="1">
      <alignment vertical="top" wrapText="1"/>
    </xf>
    <xf numFmtId="0" fontId="0" fillId="0" borderId="36" xfId="0" applyFont="1" applyBorder="1" applyAlignment="1">
      <alignment horizontal="left" vertical="center" wrapText="1"/>
    </xf>
    <xf numFmtId="0" fontId="1" fillId="0" borderId="37" xfId="0" applyFont="1" applyBorder="1" applyAlignment="1">
      <alignment horizontal="left" vertical="center" wrapText="1"/>
    </xf>
    <xf numFmtId="0" fontId="1" fillId="0" borderId="114" xfId="0" applyFont="1" applyBorder="1" applyAlignment="1">
      <alignment horizontal="left" vertical="center" wrapText="1"/>
    </xf>
    <xf numFmtId="0" fontId="1" fillId="0" borderId="115" xfId="0" applyFont="1" applyBorder="1" applyAlignment="1">
      <alignment horizontal="left" vertical="center" wrapText="1"/>
    </xf>
    <xf numFmtId="0" fontId="0" fillId="0" borderId="44" xfId="0" applyFont="1" applyBorder="1" applyAlignment="1">
      <alignment horizontal="left" vertical="center" wrapText="1"/>
    </xf>
    <xf numFmtId="0" fontId="0" fillId="0" borderId="28" xfId="0" applyFont="1" applyBorder="1" applyAlignment="1">
      <alignment horizontal="left" vertical="center" wrapText="1"/>
    </xf>
    <xf numFmtId="0" fontId="0" fillId="0" borderId="29" xfId="0" applyFont="1" applyBorder="1" applyAlignment="1">
      <alignment horizontal="left" vertical="center" wrapText="1"/>
    </xf>
    <xf numFmtId="0" fontId="0" fillId="0" borderId="30" xfId="0" applyFont="1" applyBorder="1" applyAlignment="1">
      <alignment horizontal="left" vertical="center" wrapText="1"/>
    </xf>
    <xf numFmtId="0" fontId="0" fillId="0" borderId="37" xfId="0" applyFont="1" applyBorder="1" applyAlignment="1">
      <alignment horizontal="left" vertical="center" wrapText="1"/>
    </xf>
    <xf numFmtId="0" fontId="1" fillId="0" borderId="108" xfId="0" applyFont="1" applyBorder="1" applyAlignment="1">
      <alignment vertical="center" wrapText="1"/>
    </xf>
    <xf numFmtId="0" fontId="0" fillId="0" borderId="109" xfId="0" applyFont="1" applyBorder="1" applyAlignment="1">
      <alignment vertical="center" wrapText="1"/>
    </xf>
    <xf numFmtId="0" fontId="0" fillId="0" borderId="110" xfId="0" applyFont="1" applyBorder="1" applyAlignment="1">
      <alignment vertical="center" wrapText="1"/>
    </xf>
    <xf numFmtId="0" fontId="0" fillId="0" borderId="4" xfId="0" applyFont="1" applyBorder="1" applyAlignment="1">
      <alignment horizontal="justify" vertical="center" wrapText="1"/>
    </xf>
    <xf numFmtId="0" fontId="0" fillId="0" borderId="7" xfId="0" applyFont="1" applyBorder="1" applyAlignment="1">
      <alignment horizontal="justify" vertical="center" wrapText="1"/>
    </xf>
    <xf numFmtId="0" fontId="0" fillId="0" borderId="9" xfId="0" applyFont="1" applyBorder="1" applyAlignment="1">
      <alignment horizontal="justify" vertical="center" wrapText="1"/>
    </xf>
    <xf numFmtId="0" fontId="19" fillId="0" borderId="0" xfId="0" applyFont="1" applyAlignment="1">
      <alignment horizontal="right"/>
    </xf>
    <xf numFmtId="0" fontId="0" fillId="0" borderId="29" xfId="0" applyBorder="1" applyAlignment="1">
      <alignment horizontal="center"/>
    </xf>
  </cellXfs>
  <cellStyles count="2">
    <cellStyle name="Hiperligaçã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drawings/_rels/vmlDrawing10.v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vmlDrawing12.v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vmlDrawing14.v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vmlDrawing16.v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vmlDrawing18.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20.v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vmlDrawing22.v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vmlDrawing24.v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vmlDrawing26.v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vmlDrawing28.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30.v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vmlDrawing32.v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vmlDrawing34.v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vmlDrawing36.v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vmlDrawing38.v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vmlDrawing4.v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vmlDrawing40.v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vmlDrawing42.v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vmlDrawing44.v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vmlDrawing46.v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vmlDrawing6.v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vmlDrawing8.v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4</xdr:col>
      <xdr:colOff>0</xdr:colOff>
      <xdr:row>2</xdr:row>
      <xdr:rowOff>171450</xdr:rowOff>
    </xdr:from>
    <xdr:ext cx="184731" cy="264560"/>
    <xdr:sp macro="" textlink="">
      <xdr:nvSpPr>
        <xdr:cNvPr id="2" name="CaixaDeTexto 1"/>
        <xdr:cNvSpPr txBox="1"/>
      </xdr:nvSpPr>
      <xdr:spPr>
        <a:xfrm>
          <a:off x="5695950" y="361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pt-PT" sz="1100"/>
        </a:p>
      </xdr:txBody>
    </xdr:sp>
    <xdr:clientData/>
  </xdr:one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20.vml"/><Relationship Id="rId2" Type="http://schemas.openxmlformats.org/officeDocument/2006/relationships/vmlDrawing" Target="../drawings/vmlDrawing19.vml"/><Relationship Id="rId1" Type="http://schemas.openxmlformats.org/officeDocument/2006/relationships/printerSettings" Target="../printerSettings/printerSettings10.bin"/><Relationship Id="rId4" Type="http://schemas.openxmlformats.org/officeDocument/2006/relationships/comments" Target="../comments10.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21.vml"/><Relationship Id="rId2" Type="http://schemas.openxmlformats.org/officeDocument/2006/relationships/printerSettings" Target="../printerSettings/printerSettings11.bin"/><Relationship Id="rId1" Type="http://schemas.openxmlformats.org/officeDocument/2006/relationships/hyperlink" Target="../../../../Downloads/Caderno%20de%20campo%20unico_V5.xlsx" TargetMode="External"/><Relationship Id="rId5" Type="http://schemas.openxmlformats.org/officeDocument/2006/relationships/comments" Target="../comments11.xml"/><Relationship Id="rId4" Type="http://schemas.openxmlformats.org/officeDocument/2006/relationships/vmlDrawing" Target="../drawings/vmlDrawing22.v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24.vml"/><Relationship Id="rId2" Type="http://schemas.openxmlformats.org/officeDocument/2006/relationships/vmlDrawing" Target="../drawings/vmlDrawing23.vml"/><Relationship Id="rId1" Type="http://schemas.openxmlformats.org/officeDocument/2006/relationships/printerSettings" Target="../printerSettings/printerSettings12.bin"/><Relationship Id="rId4" Type="http://schemas.openxmlformats.org/officeDocument/2006/relationships/comments" Target="../comments12.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26.vml"/><Relationship Id="rId2" Type="http://schemas.openxmlformats.org/officeDocument/2006/relationships/vmlDrawing" Target="../drawings/vmlDrawing25.vml"/><Relationship Id="rId1" Type="http://schemas.openxmlformats.org/officeDocument/2006/relationships/printerSettings" Target="../printerSettings/printerSettings13.bin"/><Relationship Id="rId4" Type="http://schemas.openxmlformats.org/officeDocument/2006/relationships/comments" Target="../comments13.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28.vml"/><Relationship Id="rId2" Type="http://schemas.openxmlformats.org/officeDocument/2006/relationships/vmlDrawing" Target="../drawings/vmlDrawing27.vml"/><Relationship Id="rId1" Type="http://schemas.openxmlformats.org/officeDocument/2006/relationships/printerSettings" Target="../printerSettings/printerSettings14.bin"/><Relationship Id="rId4" Type="http://schemas.openxmlformats.org/officeDocument/2006/relationships/comments" Target="../comments14.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29.vml"/><Relationship Id="rId2" Type="http://schemas.openxmlformats.org/officeDocument/2006/relationships/drawing" Target="../drawings/drawing1.xml"/><Relationship Id="rId1" Type="http://schemas.openxmlformats.org/officeDocument/2006/relationships/printerSettings" Target="../printerSettings/printerSettings15.bin"/><Relationship Id="rId5" Type="http://schemas.openxmlformats.org/officeDocument/2006/relationships/comments" Target="../comments15.xml"/><Relationship Id="rId4" Type="http://schemas.openxmlformats.org/officeDocument/2006/relationships/vmlDrawing" Target="../drawings/vmlDrawing30.vml"/></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32.vml"/><Relationship Id="rId2" Type="http://schemas.openxmlformats.org/officeDocument/2006/relationships/vmlDrawing" Target="../drawings/vmlDrawing31.vml"/><Relationship Id="rId1" Type="http://schemas.openxmlformats.org/officeDocument/2006/relationships/printerSettings" Target="../printerSettings/printerSettings16.bin"/><Relationship Id="rId4" Type="http://schemas.openxmlformats.org/officeDocument/2006/relationships/comments" Target="../comments16.xml"/></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34.vml"/><Relationship Id="rId2" Type="http://schemas.openxmlformats.org/officeDocument/2006/relationships/vmlDrawing" Target="../drawings/vmlDrawing33.vml"/><Relationship Id="rId1" Type="http://schemas.openxmlformats.org/officeDocument/2006/relationships/printerSettings" Target="../printerSettings/printerSettings17.bin"/><Relationship Id="rId4" Type="http://schemas.openxmlformats.org/officeDocument/2006/relationships/comments" Target="../comments17.xml"/></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36.vml"/><Relationship Id="rId2" Type="http://schemas.openxmlformats.org/officeDocument/2006/relationships/vmlDrawing" Target="../drawings/vmlDrawing35.vml"/><Relationship Id="rId1" Type="http://schemas.openxmlformats.org/officeDocument/2006/relationships/printerSettings" Target="../printerSettings/printerSettings18.bin"/><Relationship Id="rId4" Type="http://schemas.openxmlformats.org/officeDocument/2006/relationships/comments" Target="../comments18.xml"/></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38.vml"/><Relationship Id="rId2" Type="http://schemas.openxmlformats.org/officeDocument/2006/relationships/vmlDrawing" Target="../drawings/vmlDrawing37.vml"/><Relationship Id="rId1" Type="http://schemas.openxmlformats.org/officeDocument/2006/relationships/printerSettings" Target="../printerSettings/printerSettings19.bin"/><Relationship Id="rId4" Type="http://schemas.openxmlformats.org/officeDocument/2006/relationships/comments" Target="../comments19.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vmlDrawing" Target="../drawings/vmlDrawing3.v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40.vml"/><Relationship Id="rId2" Type="http://schemas.openxmlformats.org/officeDocument/2006/relationships/vmlDrawing" Target="../drawings/vmlDrawing39.vml"/><Relationship Id="rId1" Type="http://schemas.openxmlformats.org/officeDocument/2006/relationships/printerSettings" Target="../printerSettings/printerSettings20.bin"/><Relationship Id="rId4" Type="http://schemas.openxmlformats.org/officeDocument/2006/relationships/comments" Target="../comments20.xml"/></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42.vml"/><Relationship Id="rId2" Type="http://schemas.openxmlformats.org/officeDocument/2006/relationships/vmlDrawing" Target="../drawings/vmlDrawing41.vml"/><Relationship Id="rId1" Type="http://schemas.openxmlformats.org/officeDocument/2006/relationships/printerSettings" Target="../printerSettings/printerSettings21.bin"/><Relationship Id="rId4" Type="http://schemas.openxmlformats.org/officeDocument/2006/relationships/comments" Target="../comments21.xml"/></Relationships>
</file>

<file path=xl/worksheets/_rels/sheet22.xml.rels><?xml version="1.0" encoding="UTF-8" standalone="yes"?>
<Relationships xmlns="http://schemas.openxmlformats.org/package/2006/relationships"><Relationship Id="rId3" Type="http://schemas.openxmlformats.org/officeDocument/2006/relationships/vmlDrawing" Target="../drawings/vmlDrawing44.vml"/><Relationship Id="rId2" Type="http://schemas.openxmlformats.org/officeDocument/2006/relationships/vmlDrawing" Target="../drawings/vmlDrawing43.vml"/><Relationship Id="rId1" Type="http://schemas.openxmlformats.org/officeDocument/2006/relationships/printerSettings" Target="../printerSettings/printerSettings22.bin"/><Relationship Id="rId4" Type="http://schemas.openxmlformats.org/officeDocument/2006/relationships/comments" Target="../comments22.xml"/></Relationships>
</file>

<file path=xl/worksheets/_rels/sheet23.xml.rels><?xml version="1.0" encoding="UTF-8" standalone="yes"?>
<Relationships xmlns="http://schemas.openxmlformats.org/package/2006/relationships"><Relationship Id="rId3" Type="http://schemas.openxmlformats.org/officeDocument/2006/relationships/vmlDrawing" Target="../drawings/vmlDrawing46.vml"/><Relationship Id="rId2" Type="http://schemas.openxmlformats.org/officeDocument/2006/relationships/vmlDrawing" Target="../drawings/vmlDrawing45.vml"/><Relationship Id="rId1" Type="http://schemas.openxmlformats.org/officeDocument/2006/relationships/printerSettings" Target="../printerSettings/printerSettings23.bin"/><Relationship Id="rId4" Type="http://schemas.openxmlformats.org/officeDocument/2006/relationships/comments" Target="../comments23.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vmlDrawing" Target="../drawings/vmlDrawing9.v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vmlDrawing" Target="../drawings/vmlDrawing11.vml"/><Relationship Id="rId1" Type="http://schemas.openxmlformats.org/officeDocument/2006/relationships/printerSettings" Target="../printerSettings/printerSettings6.bin"/><Relationship Id="rId4" Type="http://schemas.openxmlformats.org/officeDocument/2006/relationships/comments" Target="../comments6.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vmlDrawing" Target="../drawings/vmlDrawing13.vml"/><Relationship Id="rId1" Type="http://schemas.openxmlformats.org/officeDocument/2006/relationships/printerSettings" Target="../printerSettings/printerSettings7.bin"/><Relationship Id="rId4" Type="http://schemas.openxmlformats.org/officeDocument/2006/relationships/comments" Target="../comments7.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16.vml"/><Relationship Id="rId2" Type="http://schemas.openxmlformats.org/officeDocument/2006/relationships/vmlDrawing" Target="../drawings/vmlDrawing15.vml"/><Relationship Id="rId1" Type="http://schemas.openxmlformats.org/officeDocument/2006/relationships/printerSettings" Target="../printerSettings/printerSettings8.bin"/><Relationship Id="rId4" Type="http://schemas.openxmlformats.org/officeDocument/2006/relationships/comments" Target="../comments8.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8.vml"/><Relationship Id="rId2" Type="http://schemas.openxmlformats.org/officeDocument/2006/relationships/vmlDrawing" Target="../drawings/vmlDrawing17.vml"/><Relationship Id="rId1" Type="http://schemas.openxmlformats.org/officeDocument/2006/relationships/printerSettings" Target="../printerSettings/printerSettings9.bin"/><Relationship Id="rId4" Type="http://schemas.openxmlformats.org/officeDocument/2006/relationships/comments" Target="../comments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27"/>
  <sheetViews>
    <sheetView showGridLines="0" showRuler="0" view="pageLayout" topLeftCell="A7" zoomScaleNormal="100" workbookViewId="0">
      <selection activeCell="A21" sqref="A21:C21"/>
    </sheetView>
  </sheetViews>
  <sheetFormatPr defaultRowHeight="14.5" x14ac:dyDescent="0.35"/>
  <cols>
    <col min="3" max="3" width="10.08984375" customWidth="1"/>
  </cols>
  <sheetData>
    <row r="1" spans="1:7" ht="34.5" customHeight="1" x14ac:dyDescent="0.35"/>
    <row r="2" spans="1:7" s="523" customFormat="1" x14ac:dyDescent="0.35"/>
    <row r="3" spans="1:7" s="523" customFormat="1" x14ac:dyDescent="0.35"/>
    <row r="4" spans="1:7" ht="17" x14ac:dyDescent="0.4">
      <c r="A4" s="57" t="s">
        <v>270</v>
      </c>
      <c r="B4" s="55"/>
      <c r="C4" s="55"/>
      <c r="D4" s="55"/>
      <c r="E4" s="55"/>
      <c r="F4" s="55"/>
      <c r="G4" s="55"/>
    </row>
    <row r="5" spans="1:7" ht="17" x14ac:dyDescent="0.4">
      <c r="A5" s="57"/>
      <c r="B5" s="55"/>
      <c r="C5" s="55"/>
      <c r="D5" s="55"/>
      <c r="E5" s="55"/>
      <c r="F5" s="55"/>
      <c r="G5" s="55"/>
    </row>
    <row r="6" spans="1:7" x14ac:dyDescent="0.35">
      <c r="A6" s="631" t="s">
        <v>0</v>
      </c>
      <c r="B6" s="631"/>
      <c r="C6" s="631"/>
      <c r="D6" s="631"/>
      <c r="E6" s="631"/>
      <c r="F6" s="56"/>
      <c r="G6" s="56"/>
    </row>
    <row r="7" spans="1:7" x14ac:dyDescent="0.35">
      <c r="A7" s="630" t="s">
        <v>524</v>
      </c>
      <c r="B7" s="630"/>
      <c r="C7" s="630"/>
      <c r="D7" s="630"/>
      <c r="E7" s="56"/>
      <c r="F7" s="56"/>
      <c r="G7" s="56"/>
    </row>
    <row r="8" spans="1:7" x14ac:dyDescent="0.35">
      <c r="A8" s="631" t="s">
        <v>526</v>
      </c>
      <c r="B8" s="631"/>
      <c r="C8" s="631"/>
      <c r="D8" s="631"/>
      <c r="E8" s="631"/>
      <c r="F8" s="631"/>
      <c r="G8" s="631"/>
    </row>
    <row r="9" spans="1:7" x14ac:dyDescent="0.35">
      <c r="A9" s="630" t="s">
        <v>533</v>
      </c>
      <c r="B9" s="630"/>
      <c r="C9" s="630"/>
      <c r="D9" s="630"/>
      <c r="E9" s="630"/>
      <c r="F9" s="630"/>
      <c r="G9" s="55"/>
    </row>
    <row r="10" spans="1:7" x14ac:dyDescent="0.35">
      <c r="A10" s="631" t="s">
        <v>84</v>
      </c>
      <c r="B10" s="631"/>
      <c r="C10" s="631"/>
      <c r="D10" s="631"/>
      <c r="E10" s="55"/>
      <c r="F10" s="55"/>
      <c r="G10" s="55"/>
    </row>
    <row r="11" spans="1:7" x14ac:dyDescent="0.35">
      <c r="A11" s="631" t="s">
        <v>136</v>
      </c>
      <c r="B11" s="631"/>
      <c r="C11" s="631"/>
      <c r="D11" s="631"/>
      <c r="E11" s="55"/>
      <c r="F11" s="55"/>
      <c r="G11" s="55"/>
    </row>
    <row r="12" spans="1:7" x14ac:dyDescent="0.35">
      <c r="A12" s="631" t="s">
        <v>145</v>
      </c>
      <c r="B12" s="631"/>
      <c r="C12" s="631"/>
      <c r="D12" s="55"/>
      <c r="E12" s="55"/>
      <c r="F12" s="55"/>
      <c r="G12" s="55"/>
    </row>
    <row r="13" spans="1:7" x14ac:dyDescent="0.35">
      <c r="A13" s="630" t="s">
        <v>417</v>
      </c>
      <c r="B13" s="630"/>
      <c r="C13" s="630"/>
      <c r="D13" s="630"/>
      <c r="E13" s="630"/>
      <c r="F13" s="630"/>
      <c r="G13" s="630"/>
    </row>
    <row r="14" spans="1:7" s="404" customFormat="1" x14ac:dyDescent="0.35">
      <c r="A14" s="630" t="s">
        <v>430</v>
      </c>
      <c r="B14" s="630"/>
      <c r="C14" s="630"/>
      <c r="D14" s="630"/>
      <c r="E14" s="630"/>
      <c r="F14" s="630"/>
      <c r="G14" s="55"/>
    </row>
    <row r="15" spans="1:7" x14ac:dyDescent="0.35">
      <c r="A15" s="631" t="s">
        <v>181</v>
      </c>
      <c r="B15" s="631"/>
      <c r="C15" s="631"/>
      <c r="D15" s="55"/>
      <c r="E15" s="55"/>
      <c r="F15" s="55"/>
      <c r="G15" s="55"/>
    </row>
    <row r="16" spans="1:7" x14ac:dyDescent="0.35">
      <c r="A16" s="631" t="s">
        <v>104</v>
      </c>
      <c r="B16" s="631"/>
      <c r="C16" s="631"/>
      <c r="D16" s="55"/>
      <c r="E16" s="55"/>
      <c r="F16" s="55"/>
      <c r="G16" s="55"/>
    </row>
    <row r="17" spans="1:7" x14ac:dyDescent="0.35">
      <c r="A17" s="631" t="s">
        <v>402</v>
      </c>
      <c r="B17" s="631"/>
      <c r="C17" s="631"/>
      <c r="D17" s="55"/>
      <c r="E17" s="55"/>
      <c r="F17" s="55"/>
      <c r="G17" s="55"/>
    </row>
    <row r="18" spans="1:7" x14ac:dyDescent="0.35">
      <c r="A18" s="631" t="s">
        <v>395</v>
      </c>
      <c r="B18" s="631"/>
      <c r="C18" s="631"/>
      <c r="D18" s="631"/>
      <c r="E18" s="55"/>
      <c r="F18" s="55"/>
      <c r="G18" s="55"/>
    </row>
    <row r="19" spans="1:7" x14ac:dyDescent="0.35">
      <c r="A19" s="631" t="s">
        <v>396</v>
      </c>
      <c r="B19" s="631"/>
      <c r="C19" s="631"/>
      <c r="D19" s="55"/>
      <c r="E19" s="55"/>
      <c r="F19" s="55"/>
      <c r="G19" s="55"/>
    </row>
    <row r="20" spans="1:7" s="523" customFormat="1" x14ac:dyDescent="0.35">
      <c r="A20" s="630" t="s">
        <v>477</v>
      </c>
      <c r="B20" s="630"/>
      <c r="C20" s="630"/>
      <c r="D20" s="630"/>
      <c r="E20" s="630"/>
      <c r="F20" s="55"/>
      <c r="G20" s="55"/>
    </row>
    <row r="21" spans="1:7" x14ac:dyDescent="0.35">
      <c r="A21" s="631" t="s">
        <v>229</v>
      </c>
      <c r="B21" s="631"/>
      <c r="C21" s="631"/>
      <c r="D21" s="55"/>
      <c r="E21" s="55"/>
      <c r="F21" s="55"/>
      <c r="G21" s="55"/>
    </row>
    <row r="22" spans="1:7" x14ac:dyDescent="0.35">
      <c r="A22" s="631" t="s">
        <v>290</v>
      </c>
      <c r="B22" s="631"/>
      <c r="C22" s="631"/>
      <c r="D22" s="631"/>
      <c r="E22" s="55"/>
      <c r="F22" s="55"/>
      <c r="G22" s="55"/>
    </row>
    <row r="23" spans="1:7" x14ac:dyDescent="0.35">
      <c r="A23" s="631" t="s">
        <v>271</v>
      </c>
      <c r="B23" s="631"/>
      <c r="C23" s="631"/>
      <c r="D23" s="55"/>
      <c r="E23" s="55"/>
      <c r="F23" s="55"/>
      <c r="G23" s="55"/>
    </row>
    <row r="24" spans="1:7" x14ac:dyDescent="0.35">
      <c r="A24" s="631" t="s">
        <v>291</v>
      </c>
      <c r="B24" s="631"/>
      <c r="C24" s="631"/>
      <c r="D24" s="631"/>
    </row>
    <row r="25" spans="1:7" x14ac:dyDescent="0.35">
      <c r="A25" s="631" t="s">
        <v>287</v>
      </c>
      <c r="B25" s="631"/>
      <c r="C25" s="631"/>
    </row>
    <row r="26" spans="1:7" x14ac:dyDescent="0.35">
      <c r="A26" s="631" t="s">
        <v>292</v>
      </c>
      <c r="B26" s="631"/>
      <c r="C26" s="631"/>
      <c r="D26" s="631"/>
      <c r="E26" s="631"/>
    </row>
    <row r="27" spans="1:7" x14ac:dyDescent="0.35">
      <c r="A27" s="630" t="s">
        <v>520</v>
      </c>
      <c r="B27" s="630"/>
      <c r="C27" s="630"/>
    </row>
  </sheetData>
  <mergeCells count="22">
    <mergeCell ref="A6:E6"/>
    <mergeCell ref="A8:G8"/>
    <mergeCell ref="A10:D10"/>
    <mergeCell ref="A7:D7"/>
    <mergeCell ref="A9:F9"/>
    <mergeCell ref="A11:D11"/>
    <mergeCell ref="A12:C12"/>
    <mergeCell ref="A23:C23"/>
    <mergeCell ref="A15:C15"/>
    <mergeCell ref="A16:C16"/>
    <mergeCell ref="A18:D18"/>
    <mergeCell ref="A21:C21"/>
    <mergeCell ref="A19:C19"/>
    <mergeCell ref="A17:C17"/>
    <mergeCell ref="A14:F14"/>
    <mergeCell ref="A13:G13"/>
    <mergeCell ref="A27:C27"/>
    <mergeCell ref="A20:E20"/>
    <mergeCell ref="A24:D24"/>
    <mergeCell ref="A22:D22"/>
    <mergeCell ref="A25:C25"/>
    <mergeCell ref="A26:E26"/>
  </mergeCells>
  <hyperlinks>
    <hyperlink ref="A7:C7" location="'2 Caraterização área sob comp.'!A1" display="2 - Caracterização das Parcelas"/>
    <hyperlink ref="A6:E6" location="'1 IDENTIFICAÇÃO BEN_EXP_AT_OC'!A1" display="1 - Identificação do Beneficiário e da Exploração"/>
    <hyperlink ref="A8:G8" location="'3 Caraterização do Efe.Pecuário'!A1" display="3 - Caraterização do Efetivo Pecuário em Modo de Produção Biológico"/>
    <hyperlink ref="A9:D9" location="'4 Registo Prot Fitossanitária'!A1" display="4 - Registo de Proteção Fitossanitária"/>
    <hyperlink ref="A10:D10" location="'4 Registo Prot Fitossanitária'!A1" display="5 – Registo de Operações Culturais "/>
    <hyperlink ref="A11:D11" location="'5A Registo Operações Fertil'!A1" display="5A – Registo de Operações de Fertilização"/>
    <hyperlink ref="A12:C12" location="'5B Registo das Atividades'!A1" display="5B – Registo das atividades"/>
    <hyperlink ref="A13:G13" location="'5C Registo de atividades PP'!A1" display="5C – Registo das atividades pastagens permanentes e pastagens biodiversas"/>
    <hyperlink ref="A14:F14" location="'5D Registo de atividades FO'!A1" display="5D – Registo das atividades fertilização orgânica"/>
    <hyperlink ref="A15:C15" location="'6 Registo Cal. Rega'!A1" display="6 – Registo Calendário Rega"/>
    <hyperlink ref="A16:C16" location="'7 Registo de Produção Animal'!A1" display="7 - Registo de Produção Animal"/>
    <hyperlink ref="A17:C17" location="'8 Registo Pós-colheita'!A1" display="8 – Registo Pós-Colheita"/>
    <hyperlink ref="A18:D18" location="'9 Registo de Aquisições Entra'!A1" display="9 – Registo de Aquisições/Entradas"/>
    <hyperlink ref="A19:C19" location="'10 Registo de Vendas'!A1" display="10 – Registo de Vendas"/>
    <hyperlink ref="A20:E20" location="'11 Registo Gestão EP'!A1" display="11 – Registo da gestão de efluentes pecuários"/>
    <hyperlink ref="A21:C21" location="'Anexo 1-Plano de Fertilização'!A1" display="Anexo 1 - Plano de Fertilização"/>
    <hyperlink ref="A22:D22" location="'Anexo 2 - Plano Gest. Pastoreio'!A1" display="Anexo 2 - Plano de Gestão de Pastoreio"/>
    <hyperlink ref="A23:C23" location="'Anexo 3 - Plano Alimentar'!A1" display="Anexo 3 - Plano Alimentar"/>
    <hyperlink ref="A24:D24" location="'Anexo 4 - Plano Boas Práticas H'!A1" display="Anexo 4 - Plano de Boas Práticas de Higiene"/>
    <hyperlink ref="A25:C25" location="'Anexo 5 - Plano de reprodução'!A1" display="Anexo 5 - Plano de Reprodução"/>
    <hyperlink ref="A26:E26" location="'Anexo 6 - Registo visitas'!A1" display="Anexo 6 - Registo Visitas da OC, AT, ERR ou ELA"/>
    <hyperlink ref="A27:C27" location="'Anexo 7 - Parecer'!A1" display="Anexo 7 - Parecer Planos"/>
  </hyperlinks>
  <pageMargins left="0.70866141732283472" right="0.70866141732283472" top="1.3779527559055118" bottom="0.74803149606299213" header="0.31496062992125984" footer="0.31496062992125984"/>
  <pageSetup paperSize="9" orientation="portrait" r:id="rId1"/>
  <headerFooter>
    <oddHeader>&amp;L&amp;G
&amp;C&amp;"-,Negrito"&amp;24
Caderno de Campo</oddHeader>
    <oddFooter>&amp;C&amp;G</oddFooter>
  </headerFooter>
  <legacyDrawing r:id="rId2"/>
  <legacyDrawingHF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39997558519241921"/>
    <pageSetUpPr fitToPage="1"/>
  </sheetPr>
  <dimension ref="A1:M68"/>
  <sheetViews>
    <sheetView showGridLines="0" view="pageLayout" zoomScale="80" zoomScaleNormal="100" zoomScalePageLayoutView="80" workbookViewId="0">
      <selection activeCell="K16" sqref="K16"/>
    </sheetView>
  </sheetViews>
  <sheetFormatPr defaultRowHeight="14.5" x14ac:dyDescent="0.35"/>
  <cols>
    <col min="1" max="1" width="27.453125" customWidth="1"/>
    <col min="2" max="2" width="24" customWidth="1"/>
    <col min="3" max="3" width="13.453125" customWidth="1"/>
    <col min="4" max="4" width="12.54296875" customWidth="1"/>
    <col min="5" max="5" width="13.54296875" customWidth="1"/>
    <col min="6" max="6" width="16.08984375" customWidth="1"/>
    <col min="7" max="8" width="13.453125" customWidth="1"/>
    <col min="9" max="9" width="15.08984375" customWidth="1"/>
  </cols>
  <sheetData>
    <row r="1" spans="1:13" s="523" customFormat="1" x14ac:dyDescent="0.35"/>
    <row r="2" spans="1:13" s="523" customFormat="1" x14ac:dyDescent="0.35"/>
    <row r="3" spans="1:13" ht="18" customHeight="1" x14ac:dyDescent="0.4">
      <c r="A3" s="678" t="s">
        <v>521</v>
      </c>
      <c r="B3" s="678"/>
      <c r="C3" s="678"/>
      <c r="D3" s="678"/>
      <c r="E3" s="65"/>
      <c r="F3" s="65"/>
      <c r="G3" s="404"/>
      <c r="H3" s="404"/>
      <c r="I3" s="404"/>
      <c r="J3" s="404"/>
      <c r="K3" s="631" t="s">
        <v>403</v>
      </c>
      <c r="L3" s="631"/>
      <c r="M3" s="404"/>
    </row>
    <row r="4" spans="1:13" x14ac:dyDescent="0.35">
      <c r="A4" s="404"/>
      <c r="B4" s="404"/>
      <c r="C4" s="404"/>
      <c r="D4" s="404"/>
      <c r="E4" s="404"/>
      <c r="F4" s="404"/>
      <c r="G4" s="404"/>
      <c r="H4" s="404"/>
      <c r="I4" s="404"/>
      <c r="J4" s="404"/>
      <c r="K4" s="404"/>
      <c r="L4" s="404"/>
      <c r="M4" s="404"/>
    </row>
    <row r="5" spans="1:13" ht="15" thickBot="1" x14ac:dyDescent="0.4">
      <c r="A5" s="9"/>
      <c r="B5" s="404"/>
      <c r="C5" s="404"/>
      <c r="D5" s="404"/>
      <c r="E5" s="404"/>
      <c r="F5" s="404"/>
      <c r="G5" s="404"/>
      <c r="H5" s="404"/>
      <c r="I5" s="404"/>
      <c r="J5" s="404"/>
      <c r="K5" s="404"/>
      <c r="L5" s="404"/>
      <c r="M5" s="404"/>
    </row>
    <row r="6" spans="1:13" ht="29.5" thickBot="1" x14ac:dyDescent="0.4">
      <c r="A6" s="609" t="s">
        <v>61</v>
      </c>
      <c r="B6" s="162"/>
      <c r="C6" s="26" t="s">
        <v>146</v>
      </c>
      <c r="D6" s="184" t="s">
        <v>147</v>
      </c>
      <c r="E6" s="185"/>
      <c r="F6" s="186" t="s">
        <v>148</v>
      </c>
      <c r="G6" s="187"/>
      <c r="H6" s="610" t="s">
        <v>33</v>
      </c>
      <c r="I6" s="189"/>
      <c r="J6" s="190"/>
      <c r="K6" s="610" t="s">
        <v>160</v>
      </c>
      <c r="L6" s="168"/>
      <c r="M6" s="191"/>
    </row>
    <row r="7" spans="1:13" x14ac:dyDescent="0.35">
      <c r="A7" s="192"/>
      <c r="B7" s="155"/>
      <c r="C7" s="155"/>
      <c r="D7" s="155"/>
      <c r="E7" s="155"/>
      <c r="F7" s="155"/>
      <c r="G7" s="155"/>
      <c r="H7" s="155"/>
      <c r="I7" s="155"/>
      <c r="J7" s="155"/>
      <c r="K7" s="155"/>
      <c r="L7" s="155"/>
      <c r="M7" s="155"/>
    </row>
    <row r="8" spans="1:13" x14ac:dyDescent="0.35">
      <c r="A8" s="768" t="s">
        <v>63</v>
      </c>
      <c r="B8" s="768"/>
      <c r="C8" s="768"/>
      <c r="D8" s="769"/>
      <c r="E8" s="770"/>
      <c r="F8" s="13"/>
      <c r="G8" s="408"/>
      <c r="H8" s="155"/>
      <c r="I8" s="155"/>
      <c r="J8" s="408"/>
      <c r="K8" s="408"/>
      <c r="L8" s="155"/>
      <c r="M8" s="155"/>
    </row>
    <row r="9" spans="1:13" x14ac:dyDescent="0.35">
      <c r="A9" s="406"/>
      <c r="B9" s="406"/>
      <c r="C9" s="406"/>
      <c r="D9" s="15"/>
      <c r="E9" s="15"/>
      <c r="F9" s="13"/>
      <c r="G9" s="408"/>
      <c r="H9" s="155"/>
      <c r="I9" s="155"/>
      <c r="J9" s="408"/>
      <c r="K9" s="408"/>
      <c r="L9" s="155"/>
      <c r="M9" s="155"/>
    </row>
    <row r="10" spans="1:13" s="12" customFormat="1" ht="29" x14ac:dyDescent="0.35">
      <c r="A10" s="541" t="s">
        <v>133</v>
      </c>
      <c r="B10" s="167"/>
      <c r="C10" s="541" t="s">
        <v>134</v>
      </c>
      <c r="D10" s="16"/>
      <c r="E10" s="194" t="s">
        <v>135</v>
      </c>
      <c r="F10" s="16"/>
      <c r="G10" s="27" t="s">
        <v>141</v>
      </c>
      <c r="H10" s="157"/>
      <c r="I10" s="155"/>
      <c r="J10" s="542"/>
      <c r="K10" s="542"/>
      <c r="L10" s="155"/>
      <c r="M10" s="155"/>
    </row>
    <row r="11" spans="1:13" x14ac:dyDescent="0.35">
      <c r="A11" s="406"/>
      <c r="B11" s="406"/>
      <c r="C11" s="406"/>
      <c r="D11" s="406"/>
      <c r="E11" s="406"/>
      <c r="F11" s="406"/>
      <c r="G11" s="406"/>
      <c r="H11" s="406"/>
      <c r="I11" s="408"/>
      <c r="J11" s="408"/>
      <c r="K11" s="408"/>
      <c r="L11" s="155"/>
      <c r="M11" s="155"/>
    </row>
    <row r="12" spans="1:13" x14ac:dyDescent="0.35">
      <c r="A12" s="406"/>
      <c r="B12" s="26" t="s">
        <v>67</v>
      </c>
      <c r="C12" s="407" t="s">
        <v>65</v>
      </c>
      <c r="D12" s="55"/>
      <c r="E12" s="155"/>
      <c r="F12" s="26" t="s">
        <v>68</v>
      </c>
      <c r="G12" s="27" t="s">
        <v>65</v>
      </c>
      <c r="H12" s="55"/>
      <c r="I12" s="55"/>
      <c r="J12" s="408"/>
      <c r="K12" s="408"/>
      <c r="L12" s="155"/>
      <c r="M12" s="155"/>
    </row>
    <row r="13" spans="1:13" x14ac:dyDescent="0.35">
      <c r="A13" s="196" t="s">
        <v>66</v>
      </c>
      <c r="B13" s="170"/>
      <c r="C13" s="407" t="s">
        <v>143</v>
      </c>
      <c r="D13" s="55"/>
      <c r="E13" s="160"/>
      <c r="F13" s="170"/>
      <c r="G13" s="27" t="s">
        <v>143</v>
      </c>
      <c r="H13" s="55"/>
      <c r="I13" s="55"/>
      <c r="J13" s="408"/>
      <c r="K13" s="408"/>
      <c r="L13" s="155"/>
      <c r="M13" s="155"/>
    </row>
    <row r="15" spans="1:13" x14ac:dyDescent="0.35">
      <c r="A15" s="424" t="s">
        <v>432</v>
      </c>
      <c r="B15" s="425"/>
      <c r="C15" s="420"/>
      <c r="D15" s="420"/>
      <c r="E15" s="420"/>
      <c r="F15" s="420"/>
      <c r="G15" s="424"/>
      <c r="H15" s="424"/>
      <c r="I15" s="424"/>
    </row>
    <row r="16" spans="1:13" ht="77.5" x14ac:dyDescent="0.35">
      <c r="A16" s="577" t="s">
        <v>433</v>
      </c>
      <c r="B16" s="577" t="s">
        <v>434</v>
      </c>
      <c r="C16" s="578" t="s">
        <v>441</v>
      </c>
      <c r="D16" s="578" t="s">
        <v>435</v>
      </c>
      <c r="E16" s="578" t="s">
        <v>436</v>
      </c>
      <c r="F16" s="577" t="s">
        <v>437</v>
      </c>
      <c r="G16" s="423" t="s">
        <v>438</v>
      </c>
      <c r="H16" s="421" t="s">
        <v>439</v>
      </c>
      <c r="I16" s="422" t="s">
        <v>440</v>
      </c>
    </row>
    <row r="17" spans="1:9" x14ac:dyDescent="0.35">
      <c r="A17" s="411"/>
      <c r="B17" s="411"/>
      <c r="C17" s="411"/>
      <c r="D17" s="412"/>
      <c r="E17" s="413"/>
      <c r="F17" s="414"/>
      <c r="G17" s="433">
        <f>F17*0.000001*E17</f>
        <v>0</v>
      </c>
      <c r="H17" s="486">
        <f>E17*$I$6</f>
        <v>0</v>
      </c>
      <c r="I17" s="487">
        <f>G17*$I$6</f>
        <v>0</v>
      </c>
    </row>
    <row r="18" spans="1:9" x14ac:dyDescent="0.35">
      <c r="A18" s="411"/>
      <c r="B18" s="411"/>
      <c r="C18" s="411"/>
      <c r="D18" s="415"/>
      <c r="E18" s="413"/>
      <c r="F18" s="414"/>
      <c r="G18" s="433">
        <f t="shared" ref="G18:G27" si="0">F18*0.000001*E18</f>
        <v>0</v>
      </c>
      <c r="H18" s="486">
        <f t="shared" ref="H18:H27" si="1">E18*$I$6</f>
        <v>0</v>
      </c>
      <c r="I18" s="487">
        <f t="shared" ref="I18:I27" si="2">G18*$I$6</f>
        <v>0</v>
      </c>
    </row>
    <row r="19" spans="1:9" x14ac:dyDescent="0.35">
      <c r="A19" s="411"/>
      <c r="B19" s="411"/>
      <c r="C19" s="411"/>
      <c r="D19" s="415"/>
      <c r="E19" s="413"/>
      <c r="F19" s="414"/>
      <c r="G19" s="433">
        <f t="shared" si="0"/>
        <v>0</v>
      </c>
      <c r="H19" s="486">
        <f t="shared" si="1"/>
        <v>0</v>
      </c>
      <c r="I19" s="487">
        <f t="shared" si="2"/>
        <v>0</v>
      </c>
    </row>
    <row r="20" spans="1:9" x14ac:dyDescent="0.35">
      <c r="A20" s="411"/>
      <c r="B20" s="411"/>
      <c r="C20" s="411"/>
      <c r="D20" s="415"/>
      <c r="E20" s="413"/>
      <c r="F20" s="414"/>
      <c r="G20" s="433">
        <f t="shared" si="0"/>
        <v>0</v>
      </c>
      <c r="H20" s="486">
        <f t="shared" si="1"/>
        <v>0</v>
      </c>
      <c r="I20" s="487">
        <f t="shared" si="2"/>
        <v>0</v>
      </c>
    </row>
    <row r="21" spans="1:9" x14ac:dyDescent="0.35">
      <c r="A21" s="411"/>
      <c r="B21" s="411"/>
      <c r="C21" s="411"/>
      <c r="D21" s="415"/>
      <c r="E21" s="413"/>
      <c r="F21" s="414"/>
      <c r="G21" s="433">
        <f t="shared" si="0"/>
        <v>0</v>
      </c>
      <c r="H21" s="486">
        <f t="shared" si="1"/>
        <v>0</v>
      </c>
      <c r="I21" s="487">
        <f t="shared" si="2"/>
        <v>0</v>
      </c>
    </row>
    <row r="22" spans="1:9" x14ac:dyDescent="0.35">
      <c r="A22" s="411"/>
      <c r="B22" s="411"/>
      <c r="C22" s="411"/>
      <c r="D22" s="415"/>
      <c r="E22" s="413"/>
      <c r="F22" s="414"/>
      <c r="G22" s="433">
        <f t="shared" si="0"/>
        <v>0</v>
      </c>
      <c r="H22" s="486">
        <f t="shared" si="1"/>
        <v>0</v>
      </c>
      <c r="I22" s="487">
        <f t="shared" si="2"/>
        <v>0</v>
      </c>
    </row>
    <row r="23" spans="1:9" x14ac:dyDescent="0.35">
      <c r="A23" s="411"/>
      <c r="B23" s="411"/>
      <c r="C23" s="411"/>
      <c r="D23" s="415"/>
      <c r="E23" s="413"/>
      <c r="F23" s="414"/>
      <c r="G23" s="433">
        <f t="shared" si="0"/>
        <v>0</v>
      </c>
      <c r="H23" s="486">
        <f t="shared" si="1"/>
        <v>0</v>
      </c>
      <c r="I23" s="487">
        <f t="shared" si="2"/>
        <v>0</v>
      </c>
    </row>
    <row r="24" spans="1:9" x14ac:dyDescent="0.35">
      <c r="A24" s="411"/>
      <c r="B24" s="411"/>
      <c r="C24" s="411"/>
      <c r="D24" s="415"/>
      <c r="E24" s="413"/>
      <c r="F24" s="414"/>
      <c r="G24" s="433">
        <f t="shared" si="0"/>
        <v>0</v>
      </c>
      <c r="H24" s="486">
        <f t="shared" si="1"/>
        <v>0</v>
      </c>
      <c r="I24" s="487">
        <f t="shared" si="2"/>
        <v>0</v>
      </c>
    </row>
    <row r="25" spans="1:9" x14ac:dyDescent="0.35">
      <c r="A25" s="411"/>
      <c r="B25" s="411"/>
      <c r="C25" s="411"/>
      <c r="D25" s="415"/>
      <c r="E25" s="413"/>
      <c r="F25" s="414"/>
      <c r="G25" s="433">
        <f t="shared" si="0"/>
        <v>0</v>
      </c>
      <c r="H25" s="486">
        <f t="shared" si="1"/>
        <v>0</v>
      </c>
      <c r="I25" s="487">
        <f t="shared" si="2"/>
        <v>0</v>
      </c>
    </row>
    <row r="26" spans="1:9" x14ac:dyDescent="0.35">
      <c r="A26" s="411"/>
      <c r="B26" s="411"/>
      <c r="C26" s="411"/>
      <c r="D26" s="415"/>
      <c r="E26" s="413"/>
      <c r="F26" s="414"/>
      <c r="G26" s="433">
        <f t="shared" si="0"/>
        <v>0</v>
      </c>
      <c r="H26" s="486">
        <f t="shared" si="1"/>
        <v>0</v>
      </c>
      <c r="I26" s="487">
        <f t="shared" si="2"/>
        <v>0</v>
      </c>
    </row>
    <row r="27" spans="1:9" ht="15" thickBot="1" x14ac:dyDescent="0.4">
      <c r="A27" s="411"/>
      <c r="B27" s="411"/>
      <c r="C27" s="411"/>
      <c r="D27" s="415"/>
      <c r="E27" s="413"/>
      <c r="F27" s="414"/>
      <c r="G27" s="433">
        <f t="shared" si="0"/>
        <v>0</v>
      </c>
      <c r="H27" s="486">
        <f t="shared" si="1"/>
        <v>0</v>
      </c>
      <c r="I27" s="487">
        <f t="shared" si="2"/>
        <v>0</v>
      </c>
    </row>
    <row r="28" spans="1:9" ht="15" thickBot="1" x14ac:dyDescent="0.4">
      <c r="A28" s="416"/>
      <c r="B28" s="417"/>
      <c r="C28" s="416"/>
      <c r="D28" s="418"/>
      <c r="E28" s="797" t="s">
        <v>431</v>
      </c>
      <c r="F28" s="798"/>
      <c r="G28" s="434">
        <f>SUM(G17:G27)</f>
        <v>0</v>
      </c>
      <c r="H28" s="426" t="s">
        <v>431</v>
      </c>
      <c r="I28" s="419">
        <f>SUM(I17:I27)</f>
        <v>0</v>
      </c>
    </row>
    <row r="30" spans="1:9" s="523" customFormat="1" x14ac:dyDescent="0.35"/>
    <row r="31" spans="1:9" s="523" customFormat="1" x14ac:dyDescent="0.35"/>
    <row r="32" spans="1:9" s="523" customFormat="1" x14ac:dyDescent="0.35"/>
    <row r="33" spans="1:4" s="523" customFormat="1" x14ac:dyDescent="0.35"/>
    <row r="34" spans="1:4" s="523" customFormat="1" x14ac:dyDescent="0.35"/>
    <row r="35" spans="1:4" s="523" customFormat="1" x14ac:dyDescent="0.35"/>
    <row r="36" spans="1:4" s="523" customFormat="1" x14ac:dyDescent="0.35"/>
    <row r="37" spans="1:4" s="523" customFormat="1" x14ac:dyDescent="0.35"/>
    <row r="38" spans="1:4" s="523" customFormat="1" x14ac:dyDescent="0.35"/>
    <row r="39" spans="1:4" s="523" customFormat="1" x14ac:dyDescent="0.35"/>
    <row r="40" spans="1:4" s="523" customFormat="1" x14ac:dyDescent="0.35"/>
    <row r="41" spans="1:4" x14ac:dyDescent="0.35">
      <c r="A41" s="795" t="s">
        <v>442</v>
      </c>
      <c r="B41" s="795"/>
    </row>
    <row r="43" spans="1:4" ht="32" x14ac:dyDescent="0.35">
      <c r="A43" s="430" t="s">
        <v>444</v>
      </c>
      <c r="B43" s="427">
        <f>I28</f>
        <v>0</v>
      </c>
    </row>
    <row r="44" spans="1:4" ht="129" customHeight="1" x14ac:dyDescent="0.35">
      <c r="A44" s="430" t="s">
        <v>445</v>
      </c>
      <c r="B44" s="428"/>
    </row>
    <row r="45" spans="1:4" x14ac:dyDescent="0.35">
      <c r="A45" s="431" t="s">
        <v>443</v>
      </c>
      <c r="B45" s="429" t="e">
        <f>B44/B43</f>
        <v>#DIV/0!</v>
      </c>
    </row>
    <row r="46" spans="1:4" ht="15" thickBot="1" x14ac:dyDescent="0.4"/>
    <row r="47" spans="1:4" ht="15" thickBot="1" x14ac:dyDescent="0.4">
      <c r="A47" s="795" t="s">
        <v>446</v>
      </c>
      <c r="B47" s="795"/>
      <c r="C47" s="795"/>
      <c r="D47" s="432"/>
    </row>
    <row r="48" spans="1:4" ht="15" thickBot="1" x14ac:dyDescent="0.4"/>
    <row r="49" spans="1:6" ht="15" thickBot="1" x14ac:dyDescent="0.4">
      <c r="A49" s="795" t="s">
        <v>534</v>
      </c>
      <c r="B49" s="795"/>
      <c r="C49" s="795"/>
      <c r="D49" s="432"/>
    </row>
    <row r="52" spans="1:6" x14ac:dyDescent="0.35">
      <c r="A52" s="796" t="s">
        <v>447</v>
      </c>
      <c r="B52" s="796"/>
      <c r="C52" s="796"/>
      <c r="D52" s="796"/>
    </row>
    <row r="54" spans="1:6" x14ac:dyDescent="0.35">
      <c r="A54" s="1" t="s">
        <v>448</v>
      </c>
    </row>
    <row r="55" spans="1:6" s="409" customFormat="1" ht="15" thickBot="1" x14ac:dyDescent="0.4">
      <c r="A55" s="1"/>
    </row>
    <row r="56" spans="1:6" ht="15" thickBot="1" x14ac:dyDescent="0.4">
      <c r="A56" s="795" t="s">
        <v>449</v>
      </c>
      <c r="B56" s="795"/>
      <c r="C56" s="432"/>
    </row>
    <row r="57" spans="1:6" ht="15" thickBot="1" x14ac:dyDescent="0.4"/>
    <row r="58" spans="1:6" ht="15" thickBot="1" x14ac:dyDescent="0.4">
      <c r="A58" s="795" t="s">
        <v>450</v>
      </c>
      <c r="B58" s="795"/>
      <c r="C58" s="795"/>
      <c r="D58" s="795"/>
      <c r="E58" s="432"/>
    </row>
    <row r="59" spans="1:6" ht="15" thickBot="1" x14ac:dyDescent="0.4"/>
    <row r="60" spans="1:6" ht="15" thickBot="1" x14ac:dyDescent="0.4">
      <c r="A60" s="795" t="s">
        <v>451</v>
      </c>
      <c r="B60" s="795"/>
      <c r="C60" s="795"/>
      <c r="D60" s="795"/>
      <c r="E60" s="795"/>
      <c r="F60" s="432"/>
    </row>
    <row r="61" spans="1:6" s="523" customFormat="1" ht="15" thickBot="1" x14ac:dyDescent="0.4"/>
    <row r="62" spans="1:6" ht="15" thickBot="1" x14ac:dyDescent="0.4">
      <c r="A62" s="795" t="s">
        <v>452</v>
      </c>
      <c r="B62" s="795"/>
      <c r="C62" s="795"/>
      <c r="D62" s="795"/>
      <c r="E62" s="432"/>
    </row>
    <row r="64" spans="1:6" x14ac:dyDescent="0.35">
      <c r="A64" s="795" t="s">
        <v>453</v>
      </c>
      <c r="B64" s="795"/>
      <c r="C64" s="795"/>
      <c r="D64" s="795"/>
      <c r="E64" s="795"/>
      <c r="F64" s="795"/>
    </row>
    <row r="65" spans="1:6" ht="15" thickBot="1" x14ac:dyDescent="0.4"/>
    <row r="66" spans="1:6" ht="15" thickBot="1" x14ac:dyDescent="0.4">
      <c r="A66" s="795" t="s">
        <v>454</v>
      </c>
      <c r="B66" s="795"/>
      <c r="C66" s="795"/>
      <c r="D66" s="795"/>
      <c r="E66" s="432"/>
    </row>
    <row r="67" spans="1:6" ht="15" thickBot="1" x14ac:dyDescent="0.4"/>
    <row r="68" spans="1:6" ht="15" thickBot="1" x14ac:dyDescent="0.4">
      <c r="A68" s="795" t="s">
        <v>455</v>
      </c>
      <c r="B68" s="795"/>
      <c r="C68" s="795"/>
      <c r="D68" s="795"/>
      <c r="E68" s="795"/>
      <c r="F68" s="432"/>
    </row>
  </sheetData>
  <mergeCells count="16">
    <mergeCell ref="A66:D66"/>
    <mergeCell ref="A68:E68"/>
    <mergeCell ref="A56:B56"/>
    <mergeCell ref="A58:D58"/>
    <mergeCell ref="A60:E60"/>
    <mergeCell ref="A62:D62"/>
    <mergeCell ref="A64:F64"/>
    <mergeCell ref="A41:B41"/>
    <mergeCell ref="A47:C47"/>
    <mergeCell ref="A49:C49"/>
    <mergeCell ref="A52:D52"/>
    <mergeCell ref="K3:L3"/>
    <mergeCell ref="A8:C8"/>
    <mergeCell ref="D8:E8"/>
    <mergeCell ref="E28:F28"/>
    <mergeCell ref="A3:D3"/>
  </mergeCells>
  <dataValidations disablePrompts="1" count="3">
    <dataValidation type="list" allowBlank="1" showInputMessage="1" showErrorMessage="1" sqref="B17:B27">
      <formula1>$C$41:$C$50</formula1>
    </dataValidation>
    <dataValidation type="list" allowBlank="1" showInputMessage="1" showErrorMessage="1" sqref="C17:C27">
      <formula1>$D$41:$D$48</formula1>
    </dataValidation>
    <dataValidation type="list" allowBlank="1" showInputMessage="1" showErrorMessage="1" sqref="A17:A27">
      <formula1>$B$41:$B$48</formula1>
    </dataValidation>
  </dataValidations>
  <hyperlinks>
    <hyperlink ref="K3:L3" location="Índice!A1" display="Voltar ao índice"/>
  </hyperlinks>
  <pageMargins left="0.7" right="0.7" top="1.6979166666666667" bottom="0.75" header="0.3" footer="0.3"/>
  <pageSetup paperSize="8" fitToHeight="0" orientation="landscape" r:id="rId1"/>
  <headerFooter>
    <oddHeader>&amp;L&amp;G&amp;C&amp;"-,Negrito"
&amp;24Caderno de Campo</oddHeader>
    <oddFooter>&amp;C&amp;G</oddFooter>
  </headerFooter>
  <legacyDrawing r:id="rId2"/>
  <legacyDrawingHF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39997558519241921"/>
    <pageSetUpPr fitToPage="1"/>
  </sheetPr>
  <dimension ref="A1:P46"/>
  <sheetViews>
    <sheetView showGridLines="0" showRuler="0" view="pageLayout" zoomScale="80" zoomScaleNormal="100" zoomScalePageLayoutView="80" workbookViewId="0">
      <selection activeCell="B7" sqref="B7"/>
    </sheetView>
  </sheetViews>
  <sheetFormatPr defaultRowHeight="14.5" x14ac:dyDescent="0.35"/>
  <cols>
    <col min="1" max="1" width="13.54296875" customWidth="1"/>
    <col min="2" max="2" width="15.54296875" customWidth="1"/>
    <col min="3" max="3" width="10.453125" customWidth="1"/>
    <col min="4" max="4" width="11.453125" customWidth="1"/>
    <col min="5" max="5" width="17.453125" customWidth="1"/>
    <col min="6" max="6" width="11.54296875" customWidth="1"/>
    <col min="7" max="8" width="12.453125" customWidth="1"/>
    <col min="9" max="9" width="11.54296875" customWidth="1"/>
    <col min="10" max="10" width="13.54296875" customWidth="1"/>
    <col min="11" max="11" width="12.08984375" customWidth="1"/>
  </cols>
  <sheetData>
    <row r="1" spans="1:16" ht="17" x14ac:dyDescent="0.4">
      <c r="A1" s="678" t="s">
        <v>181</v>
      </c>
      <c r="B1" s="678"/>
      <c r="N1" s="799" t="s">
        <v>403</v>
      </c>
      <c r="O1" s="799"/>
      <c r="P1" s="799"/>
    </row>
    <row r="2" spans="1:16" ht="15" thickBot="1" x14ac:dyDescent="0.4"/>
    <row r="3" spans="1:16" ht="29.5" thickBot="1" x14ac:dyDescent="0.4">
      <c r="A3" s="609" t="s">
        <v>61</v>
      </c>
      <c r="B3" s="162"/>
      <c r="C3" s="26" t="s">
        <v>146</v>
      </c>
      <c r="D3" s="27" t="s">
        <v>147</v>
      </c>
      <c r="E3" s="185"/>
      <c r="F3" s="28" t="s">
        <v>148</v>
      </c>
      <c r="G3" s="187"/>
      <c r="H3" s="610" t="s">
        <v>33</v>
      </c>
      <c r="I3" s="189"/>
      <c r="J3" s="190"/>
      <c r="K3" s="370" t="s">
        <v>385</v>
      </c>
      <c r="L3" s="369"/>
      <c r="M3" s="55"/>
      <c r="N3" s="55"/>
      <c r="O3" s="55"/>
    </row>
    <row r="4" spans="1:16" ht="15" thickBot="1" x14ac:dyDescent="0.4">
      <c r="A4" s="164"/>
      <c r="B4" s="155"/>
      <c r="C4" s="155"/>
      <c r="D4" s="155"/>
      <c r="E4" s="155"/>
      <c r="F4" s="155"/>
      <c r="G4" s="155"/>
      <c r="H4" s="155"/>
      <c r="I4" s="155"/>
      <c r="J4" s="155"/>
      <c r="K4" s="55"/>
      <c r="L4" s="55"/>
      <c r="M4" s="55"/>
      <c r="N4" s="55"/>
      <c r="O4" s="55"/>
    </row>
    <row r="5" spans="1:16" ht="28.5" customHeight="1" thickBot="1" x14ac:dyDescent="0.4">
      <c r="A5" s="224" t="s">
        <v>182</v>
      </c>
      <c r="B5" s="769"/>
      <c r="C5" s="770"/>
      <c r="D5" s="55"/>
      <c r="E5" s="186" t="s">
        <v>211</v>
      </c>
      <c r="F5" s="64"/>
      <c r="G5" s="165"/>
      <c r="H5" s="186" t="s">
        <v>183</v>
      </c>
      <c r="I5" s="16"/>
      <c r="J5" s="55"/>
      <c r="K5" s="800" t="s">
        <v>184</v>
      </c>
      <c r="L5" s="800"/>
      <c r="M5" s="170"/>
      <c r="N5" s="55"/>
      <c r="O5" s="55"/>
    </row>
    <row r="6" spans="1:16" ht="8.25" customHeight="1" x14ac:dyDescent="0.35">
      <c r="A6" s="166"/>
      <c r="B6" s="166"/>
      <c r="C6" s="166"/>
      <c r="D6" s="15"/>
      <c r="E6" s="15"/>
      <c r="F6" s="13"/>
      <c r="G6" s="165"/>
      <c r="H6" s="155"/>
      <c r="I6" s="155"/>
      <c r="J6" s="165"/>
      <c r="K6" s="55"/>
      <c r="L6" s="55"/>
      <c r="M6" s="55"/>
      <c r="N6" s="55"/>
      <c r="O6" s="55"/>
    </row>
    <row r="7" spans="1:16" ht="19.5" customHeight="1" x14ac:dyDescent="0.35">
      <c r="A7" s="166"/>
      <c r="B7" s="26" t="s">
        <v>67</v>
      </c>
      <c r="C7" s="195" t="s">
        <v>65</v>
      </c>
      <c r="D7" s="26" t="s">
        <v>68</v>
      </c>
      <c r="E7" s="27" t="s">
        <v>65</v>
      </c>
      <c r="F7" s="13"/>
      <c r="G7" s="165"/>
      <c r="H7" s="155"/>
      <c r="I7" s="155"/>
      <c r="J7" s="165"/>
      <c r="K7" s="55"/>
      <c r="L7" s="55"/>
      <c r="M7" s="55"/>
      <c r="N7" s="55"/>
      <c r="O7" s="55"/>
    </row>
    <row r="8" spans="1:16" ht="20.149999999999999" customHeight="1" x14ac:dyDescent="0.35">
      <c r="A8" s="196" t="s">
        <v>66</v>
      </c>
      <c r="B8" s="170"/>
      <c r="C8" s="195" t="s">
        <v>143</v>
      </c>
      <c r="D8" s="170"/>
      <c r="E8" s="27" t="s">
        <v>143</v>
      </c>
      <c r="F8" s="13"/>
      <c r="G8" s="165"/>
      <c r="H8" s="155"/>
      <c r="I8" s="155"/>
      <c r="J8" s="165"/>
      <c r="K8" s="55"/>
      <c r="L8" s="55"/>
      <c r="M8" s="55"/>
      <c r="N8" s="55"/>
      <c r="O8" s="55"/>
    </row>
    <row r="9" spans="1:16" ht="15" thickBot="1" x14ac:dyDescent="0.4">
      <c r="A9" s="159"/>
      <c r="B9" s="165"/>
      <c r="C9" s="166"/>
      <c r="D9" s="165"/>
      <c r="E9" s="165"/>
      <c r="F9" s="13"/>
      <c r="G9" s="165"/>
      <c r="H9" s="155"/>
      <c r="I9" s="155"/>
      <c r="J9" s="165"/>
      <c r="K9" s="55"/>
      <c r="L9" s="55"/>
      <c r="M9" s="55"/>
      <c r="N9" s="55"/>
      <c r="O9" s="55"/>
    </row>
    <row r="10" spans="1:16" x14ac:dyDescent="0.35">
      <c r="A10" s="801" t="s">
        <v>427</v>
      </c>
      <c r="B10" s="802"/>
      <c r="C10" s="802"/>
      <c r="D10" s="811"/>
      <c r="E10" s="812"/>
      <c r="F10" s="55"/>
      <c r="G10" s="815" t="s">
        <v>186</v>
      </c>
      <c r="H10" s="816"/>
      <c r="I10" s="55"/>
      <c r="J10" s="803" t="s">
        <v>188</v>
      </c>
      <c r="K10" s="55"/>
      <c r="L10" s="805" t="s">
        <v>189</v>
      </c>
      <c r="M10" s="806"/>
      <c r="N10" s="55"/>
      <c r="O10" s="55"/>
    </row>
    <row r="11" spans="1:16" ht="15" thickBot="1" x14ac:dyDescent="0.4">
      <c r="A11" s="809" t="s">
        <v>185</v>
      </c>
      <c r="B11" s="810"/>
      <c r="C11" s="810"/>
      <c r="D11" s="813"/>
      <c r="E11" s="814"/>
      <c r="F11" s="55"/>
      <c r="G11" s="817"/>
      <c r="H11" s="818"/>
      <c r="I11" s="55"/>
      <c r="J11" s="804"/>
      <c r="K11" s="55"/>
      <c r="L11" s="807" t="s">
        <v>190</v>
      </c>
      <c r="M11" s="808"/>
      <c r="N11" s="55"/>
      <c r="O11" s="55"/>
    </row>
    <row r="12" spans="1:16" s="523" customFormat="1" ht="15" thickBot="1" x14ac:dyDescent="0.4">
      <c r="A12" s="528"/>
      <c r="B12" s="528"/>
      <c r="C12" s="528"/>
      <c r="D12" s="381"/>
      <c r="E12" s="381"/>
      <c r="F12" s="55"/>
      <c r="G12" s="530"/>
      <c r="H12" s="530"/>
      <c r="I12" s="55"/>
      <c r="J12" s="530"/>
      <c r="K12" s="55"/>
      <c r="L12" s="381"/>
      <c r="M12" s="381"/>
      <c r="N12" s="55"/>
      <c r="O12" s="55"/>
    </row>
    <row r="13" spans="1:16" x14ac:dyDescent="0.35">
      <c r="A13" s="819" t="s">
        <v>69</v>
      </c>
      <c r="B13" s="820"/>
      <c r="C13" s="820"/>
      <c r="D13" s="821"/>
      <c r="E13" s="243" t="s">
        <v>210</v>
      </c>
      <c r="F13" s="243" t="s">
        <v>210</v>
      </c>
      <c r="G13" s="243" t="s">
        <v>210</v>
      </c>
      <c r="H13" s="243" t="s">
        <v>210</v>
      </c>
      <c r="I13" s="243" t="s">
        <v>210</v>
      </c>
      <c r="J13" s="243" t="s">
        <v>210</v>
      </c>
      <c r="K13" s="243" t="s">
        <v>210</v>
      </c>
      <c r="L13" s="55"/>
      <c r="M13" s="55"/>
      <c r="N13" s="55"/>
      <c r="O13" s="55"/>
    </row>
    <row r="14" spans="1:16" ht="15" thickBot="1" x14ac:dyDescent="0.4">
      <c r="A14" s="822" t="s">
        <v>192</v>
      </c>
      <c r="B14" s="823"/>
      <c r="C14" s="823"/>
      <c r="D14" s="824"/>
      <c r="E14" s="221"/>
      <c r="F14" s="221"/>
      <c r="G14" s="221"/>
      <c r="H14" s="221"/>
      <c r="I14" s="221"/>
      <c r="J14" s="221"/>
      <c r="K14" s="221"/>
      <c r="L14" s="55"/>
      <c r="M14" s="55"/>
      <c r="N14" s="55"/>
      <c r="O14" s="55"/>
    </row>
    <row r="15" spans="1:16" x14ac:dyDescent="0.35">
      <c r="A15" s="825" t="s">
        <v>191</v>
      </c>
      <c r="B15" s="826"/>
      <c r="C15" s="826"/>
      <c r="D15" s="827"/>
      <c r="E15" s="244"/>
      <c r="F15" s="245"/>
      <c r="G15" s="244"/>
      <c r="H15" s="245"/>
      <c r="I15" s="244"/>
      <c r="J15" s="245"/>
      <c r="K15" s="246"/>
      <c r="L15" s="55"/>
      <c r="M15" s="55"/>
      <c r="N15" s="55"/>
      <c r="O15" s="55"/>
    </row>
    <row r="16" spans="1:16" x14ac:dyDescent="0.35">
      <c r="A16" s="828" t="s">
        <v>193</v>
      </c>
      <c r="B16" s="829"/>
      <c r="C16" s="829"/>
      <c r="D16" s="830"/>
      <c r="E16" s="247"/>
      <c r="F16" s="248"/>
      <c r="G16" s="247"/>
      <c r="H16" s="248"/>
      <c r="I16" s="247"/>
      <c r="J16" s="248"/>
      <c r="K16" s="249"/>
      <c r="L16" s="55"/>
      <c r="M16" s="55"/>
      <c r="N16" s="55"/>
      <c r="O16" s="55"/>
    </row>
    <row r="17" spans="1:15" x14ac:dyDescent="0.35">
      <c r="A17" s="831" t="s">
        <v>194</v>
      </c>
      <c r="B17" s="832"/>
      <c r="C17" s="832"/>
      <c r="D17" s="833"/>
      <c r="E17" s="247"/>
      <c r="F17" s="248"/>
      <c r="G17" s="247"/>
      <c r="H17" s="248"/>
      <c r="I17" s="247"/>
      <c r="J17" s="248"/>
      <c r="K17" s="249"/>
      <c r="L17" s="55"/>
      <c r="M17" s="55"/>
      <c r="N17" s="55"/>
      <c r="O17" s="55"/>
    </row>
    <row r="18" spans="1:15" x14ac:dyDescent="0.35">
      <c r="A18" s="834" t="s">
        <v>195</v>
      </c>
      <c r="B18" s="835"/>
      <c r="C18" s="835"/>
      <c r="D18" s="836"/>
      <c r="E18" s="247"/>
      <c r="F18" s="248"/>
      <c r="G18" s="247"/>
      <c r="H18" s="248"/>
      <c r="I18" s="247"/>
      <c r="J18" s="248"/>
      <c r="K18" s="249"/>
      <c r="L18" s="55"/>
      <c r="M18" s="55"/>
      <c r="N18" s="55"/>
      <c r="O18" s="55"/>
    </row>
    <row r="19" spans="1:15" x14ac:dyDescent="0.35">
      <c r="A19" s="837" t="s">
        <v>196</v>
      </c>
      <c r="B19" s="838"/>
      <c r="C19" s="838"/>
      <c r="D19" s="839"/>
      <c r="E19" s="247"/>
      <c r="F19" s="248"/>
      <c r="G19" s="247"/>
      <c r="H19" s="248"/>
      <c r="I19" s="247"/>
      <c r="J19" s="248"/>
      <c r="K19" s="249"/>
      <c r="L19" s="55"/>
      <c r="M19" s="55"/>
      <c r="N19" s="55"/>
      <c r="O19" s="55"/>
    </row>
    <row r="20" spans="1:15" x14ac:dyDescent="0.35">
      <c r="A20" s="837" t="s">
        <v>197</v>
      </c>
      <c r="B20" s="838"/>
      <c r="C20" s="838"/>
      <c r="D20" s="839"/>
      <c r="E20" s="247"/>
      <c r="F20" s="248"/>
      <c r="G20" s="247"/>
      <c r="H20" s="248"/>
      <c r="I20" s="247"/>
      <c r="J20" s="248"/>
      <c r="K20" s="249"/>
      <c r="L20" s="55"/>
      <c r="M20" s="55"/>
      <c r="N20" s="55"/>
      <c r="O20" s="55"/>
    </row>
    <row r="21" spans="1:15" x14ac:dyDescent="0.35">
      <c r="A21" s="837" t="s">
        <v>198</v>
      </c>
      <c r="B21" s="838"/>
      <c r="C21" s="838"/>
      <c r="D21" s="839"/>
      <c r="E21" s="247"/>
      <c r="F21" s="248"/>
      <c r="G21" s="247"/>
      <c r="H21" s="248"/>
      <c r="I21" s="247"/>
      <c r="J21" s="248"/>
      <c r="K21" s="249"/>
      <c r="L21" s="55"/>
      <c r="M21" s="55"/>
      <c r="N21" s="55"/>
      <c r="O21" s="55"/>
    </row>
    <row r="22" spans="1:15" x14ac:dyDescent="0.35">
      <c r="A22" s="831" t="s">
        <v>199</v>
      </c>
      <c r="B22" s="832"/>
      <c r="C22" s="832"/>
      <c r="D22" s="833"/>
      <c r="E22" s="247"/>
      <c r="F22" s="248"/>
      <c r="G22" s="247"/>
      <c r="H22" s="248"/>
      <c r="I22" s="247"/>
      <c r="J22" s="248"/>
      <c r="K22" s="249"/>
      <c r="L22" s="55"/>
      <c r="M22" s="55"/>
      <c r="N22" s="55"/>
      <c r="O22" s="55"/>
    </row>
    <row r="23" spans="1:15" x14ac:dyDescent="0.35">
      <c r="A23" s="831" t="s">
        <v>200</v>
      </c>
      <c r="B23" s="832"/>
      <c r="C23" s="832"/>
      <c r="D23" s="833"/>
      <c r="E23" s="247"/>
      <c r="F23" s="248"/>
      <c r="G23" s="247"/>
      <c r="H23" s="248"/>
      <c r="I23" s="247"/>
      <c r="J23" s="248"/>
      <c r="K23" s="249"/>
      <c r="L23" s="55"/>
      <c r="M23" s="55"/>
      <c r="N23" s="55"/>
      <c r="O23" s="55"/>
    </row>
    <row r="24" spans="1:15" x14ac:dyDescent="0.35">
      <c r="A24" s="831" t="s">
        <v>201</v>
      </c>
      <c r="B24" s="832"/>
      <c r="C24" s="832"/>
      <c r="D24" s="833"/>
      <c r="E24" s="247"/>
      <c r="F24" s="248"/>
      <c r="G24" s="247"/>
      <c r="H24" s="248"/>
      <c r="I24" s="247"/>
      <c r="J24" s="248"/>
      <c r="K24" s="249"/>
      <c r="L24" s="55"/>
      <c r="M24" s="55"/>
      <c r="N24" s="55"/>
      <c r="O24" s="55"/>
    </row>
    <row r="25" spans="1:15" x14ac:dyDescent="0.35">
      <c r="A25" s="844" t="s">
        <v>207</v>
      </c>
      <c r="B25" s="845"/>
      <c r="C25" s="845"/>
      <c r="D25" s="846"/>
      <c r="E25" s="247"/>
      <c r="F25" s="248"/>
      <c r="G25" s="247"/>
      <c r="H25" s="248"/>
      <c r="I25" s="247"/>
      <c r="J25" s="248"/>
      <c r="K25" s="249"/>
      <c r="L25" s="55"/>
      <c r="M25" s="55"/>
      <c r="N25" s="55"/>
      <c r="O25" s="55"/>
    </row>
    <row r="26" spans="1:15" x14ac:dyDescent="0.35">
      <c r="A26" s="844" t="s">
        <v>208</v>
      </c>
      <c r="B26" s="845"/>
      <c r="C26" s="845"/>
      <c r="D26" s="846"/>
      <c r="E26" s="247"/>
      <c r="F26" s="248"/>
      <c r="G26" s="247"/>
      <c r="H26" s="248"/>
      <c r="I26" s="247"/>
      <c r="J26" s="248"/>
      <c r="K26" s="249"/>
      <c r="L26" s="55"/>
      <c r="M26" s="55"/>
      <c r="N26" s="55"/>
      <c r="O26" s="55"/>
    </row>
    <row r="27" spans="1:15" x14ac:dyDescent="0.35">
      <c r="A27" s="831" t="s">
        <v>202</v>
      </c>
      <c r="B27" s="832"/>
      <c r="C27" s="832"/>
      <c r="D27" s="833"/>
      <c r="E27" s="247"/>
      <c r="F27" s="248"/>
      <c r="G27" s="247"/>
      <c r="H27" s="248"/>
      <c r="I27" s="247"/>
      <c r="J27" s="248"/>
      <c r="K27" s="249"/>
      <c r="L27" s="55"/>
      <c r="M27" s="55"/>
      <c r="N27" s="55"/>
      <c r="O27" s="55"/>
    </row>
    <row r="28" spans="1:15" x14ac:dyDescent="0.35">
      <c r="A28" s="831" t="s">
        <v>203</v>
      </c>
      <c r="B28" s="832"/>
      <c r="C28" s="832"/>
      <c r="D28" s="833"/>
      <c r="E28" s="247"/>
      <c r="F28" s="248"/>
      <c r="G28" s="247"/>
      <c r="H28" s="248"/>
      <c r="I28" s="247"/>
      <c r="J28" s="248"/>
      <c r="K28" s="249"/>
      <c r="L28" s="55"/>
      <c r="M28" s="55"/>
      <c r="N28" s="55"/>
      <c r="O28" s="55"/>
    </row>
    <row r="29" spans="1:15" x14ac:dyDescent="0.35">
      <c r="A29" s="831" t="s">
        <v>204</v>
      </c>
      <c r="B29" s="832"/>
      <c r="C29" s="832"/>
      <c r="D29" s="833"/>
      <c r="E29" s="247"/>
      <c r="F29" s="248"/>
      <c r="G29" s="247"/>
      <c r="H29" s="248"/>
      <c r="I29" s="247"/>
      <c r="J29" s="248"/>
      <c r="K29" s="249"/>
      <c r="L29" s="55"/>
      <c r="M29" s="55"/>
      <c r="N29" s="55"/>
      <c r="O29" s="55"/>
    </row>
    <row r="30" spans="1:15" x14ac:dyDescent="0.35">
      <c r="A30" s="831" t="s">
        <v>209</v>
      </c>
      <c r="B30" s="832"/>
      <c r="C30" s="832"/>
      <c r="D30" s="833"/>
      <c r="E30" s="247"/>
      <c r="F30" s="248"/>
      <c r="G30" s="247"/>
      <c r="H30" s="248"/>
      <c r="I30" s="247"/>
      <c r="J30" s="248"/>
      <c r="K30" s="249"/>
      <c r="L30" s="55"/>
      <c r="M30" s="55"/>
      <c r="N30" s="55"/>
      <c r="O30" s="55"/>
    </row>
    <row r="31" spans="1:15" x14ac:dyDescent="0.35">
      <c r="A31" s="831" t="s">
        <v>205</v>
      </c>
      <c r="B31" s="832"/>
      <c r="C31" s="832"/>
      <c r="D31" s="833"/>
      <c r="E31" s="247"/>
      <c r="F31" s="248"/>
      <c r="G31" s="247"/>
      <c r="H31" s="248"/>
      <c r="I31" s="247"/>
      <c r="J31" s="248"/>
      <c r="K31" s="249"/>
      <c r="L31" s="55"/>
      <c r="M31" s="55"/>
      <c r="N31" s="55"/>
      <c r="O31" s="55"/>
    </row>
    <row r="32" spans="1:15" ht="15" thickBot="1" x14ac:dyDescent="0.4">
      <c r="A32" s="841" t="s">
        <v>206</v>
      </c>
      <c r="B32" s="842"/>
      <c r="C32" s="842"/>
      <c r="D32" s="843"/>
      <c r="E32" s="220"/>
      <c r="F32" s="221"/>
      <c r="G32" s="220"/>
      <c r="H32" s="221"/>
      <c r="I32" s="220"/>
      <c r="J32" s="221"/>
      <c r="K32" s="250"/>
      <c r="L32" s="55"/>
      <c r="M32" s="55"/>
      <c r="N32" s="55"/>
      <c r="O32" s="55"/>
    </row>
    <row r="33" spans="1:15" s="523" customFormat="1" x14ac:dyDescent="0.35">
      <c r="A33" s="531"/>
      <c r="B33" s="531"/>
      <c r="C33" s="531"/>
      <c r="D33" s="531"/>
      <c r="E33" s="98"/>
      <c r="F33" s="98"/>
      <c r="G33" s="98"/>
      <c r="H33" s="98"/>
      <c r="I33" s="98"/>
      <c r="J33" s="98"/>
      <c r="K33" s="98"/>
      <c r="L33" s="55"/>
      <c r="M33" s="55"/>
      <c r="N33" s="55"/>
      <c r="O33" s="55"/>
    </row>
    <row r="34" spans="1:15" x14ac:dyDescent="0.35">
      <c r="A34" s="368" t="s">
        <v>384</v>
      </c>
      <c r="B34" s="55"/>
      <c r="C34" s="55"/>
      <c r="D34" s="55"/>
      <c r="E34" s="55"/>
      <c r="F34" s="55"/>
      <c r="G34" s="55"/>
      <c r="H34" s="55"/>
      <c r="I34" s="55"/>
      <c r="J34" s="55"/>
      <c r="K34" s="55"/>
      <c r="L34" s="55"/>
      <c r="M34" s="55"/>
      <c r="N34" s="55"/>
      <c r="O34" s="55"/>
    </row>
    <row r="35" spans="1:15" ht="9" customHeight="1" x14ac:dyDescent="0.35">
      <c r="A35" s="368"/>
      <c r="B35" s="55"/>
      <c r="C35" s="55"/>
      <c r="D35" s="55"/>
      <c r="E35" s="55"/>
      <c r="F35" s="55"/>
      <c r="G35" s="55"/>
      <c r="H35" s="55"/>
      <c r="I35" s="55"/>
      <c r="J35" s="55"/>
      <c r="K35" s="55"/>
      <c r="L35" s="55"/>
      <c r="M35" s="55"/>
      <c r="N35" s="55"/>
      <c r="O35" s="55"/>
    </row>
    <row r="36" spans="1:15" x14ac:dyDescent="0.35">
      <c r="A36" s="840" t="s">
        <v>383</v>
      </c>
      <c r="B36" s="840"/>
      <c r="C36" s="840"/>
      <c r="D36" s="840"/>
      <c r="E36" s="187"/>
      <c r="F36" s="55"/>
      <c r="G36" s="55"/>
      <c r="H36" s="55"/>
      <c r="I36" s="55"/>
      <c r="J36" s="55"/>
      <c r="K36" s="55"/>
      <c r="L36" s="55"/>
      <c r="M36" s="55"/>
      <c r="N36" s="55"/>
      <c r="O36" s="55"/>
    </row>
    <row r="37" spans="1:15" ht="9" customHeight="1" x14ac:dyDescent="0.35">
      <c r="A37" s="364"/>
      <c r="B37" s="55"/>
      <c r="C37" s="55"/>
      <c r="D37" s="55"/>
      <c r="E37" s="55"/>
      <c r="F37" s="55"/>
      <c r="G37" s="55"/>
      <c r="H37" s="55"/>
      <c r="I37" s="55"/>
      <c r="J37" s="55"/>
      <c r="K37" s="55"/>
      <c r="L37" s="55"/>
      <c r="M37" s="55"/>
      <c r="N37" s="55"/>
      <c r="O37" s="55"/>
    </row>
    <row r="38" spans="1:15" x14ac:dyDescent="0.35">
      <c r="A38" s="840" t="s">
        <v>382</v>
      </c>
      <c r="B38" s="840"/>
      <c r="C38" s="840"/>
      <c r="D38" s="840"/>
      <c r="E38" s="840"/>
      <c r="F38" s="840"/>
      <c r="G38" s="187"/>
      <c r="H38" s="55"/>
      <c r="I38" s="55"/>
      <c r="J38" s="55"/>
      <c r="K38" s="55"/>
      <c r="L38" s="55"/>
      <c r="M38" s="55"/>
      <c r="N38" s="55"/>
      <c r="O38" s="55"/>
    </row>
    <row r="39" spans="1:15" ht="7.5" customHeight="1" x14ac:dyDescent="0.35">
      <c r="A39" s="364"/>
      <c r="B39" s="55"/>
      <c r="C39" s="55"/>
      <c r="D39" s="55"/>
      <c r="E39" s="55"/>
      <c r="F39" s="55"/>
      <c r="G39" s="55"/>
      <c r="H39" s="55"/>
      <c r="I39" s="55"/>
      <c r="J39" s="55"/>
      <c r="K39" s="55"/>
      <c r="L39" s="55"/>
      <c r="M39" s="55"/>
      <c r="N39" s="55"/>
      <c r="O39" s="55"/>
    </row>
    <row r="40" spans="1:15" ht="14.25" customHeight="1" x14ac:dyDescent="0.35">
      <c r="A40" s="840" t="s">
        <v>381</v>
      </c>
      <c r="B40" s="840"/>
      <c r="C40" s="840"/>
      <c r="D40" s="840"/>
      <c r="E40" s="840"/>
      <c r="F40" s="367"/>
      <c r="G40" s="366"/>
      <c r="H40" s="55"/>
      <c r="I40" s="55"/>
      <c r="J40" s="55"/>
      <c r="K40" s="55"/>
      <c r="L40" s="55"/>
      <c r="M40" s="55"/>
      <c r="N40" s="55"/>
      <c r="O40" s="55"/>
    </row>
    <row r="41" spans="1:15" ht="8.25" customHeight="1" x14ac:dyDescent="0.35">
      <c r="A41" s="365"/>
      <c r="B41" s="365"/>
      <c r="C41" s="365"/>
      <c r="D41" s="365"/>
      <c r="E41" s="365"/>
      <c r="F41" s="365"/>
      <c r="G41" s="365"/>
      <c r="H41" s="55"/>
      <c r="I41" s="55"/>
      <c r="J41" s="55"/>
      <c r="K41" s="55"/>
      <c r="L41" s="55"/>
      <c r="M41" s="55"/>
      <c r="N41" s="55"/>
      <c r="O41" s="55"/>
    </row>
    <row r="42" spans="1:15" x14ac:dyDescent="0.35">
      <c r="A42" s="840" t="s">
        <v>380</v>
      </c>
      <c r="B42" s="840"/>
      <c r="C42" s="840"/>
      <c r="D42" s="840"/>
      <c r="E42" s="840"/>
      <c r="F42" s="840"/>
      <c r="G42" s="840"/>
      <c r="H42" s="187"/>
      <c r="I42" s="55"/>
      <c r="J42" s="55"/>
      <c r="K42" s="55"/>
      <c r="L42" s="55"/>
      <c r="M42" s="55"/>
      <c r="N42" s="55"/>
      <c r="O42" s="55"/>
    </row>
    <row r="43" spans="1:15" x14ac:dyDescent="0.35">
      <c r="A43" s="55"/>
      <c r="B43" s="55"/>
      <c r="C43" s="55"/>
      <c r="D43" s="55"/>
      <c r="E43" s="55"/>
      <c r="F43" s="55"/>
      <c r="G43" s="55"/>
      <c r="H43" s="55"/>
      <c r="I43" s="55"/>
      <c r="J43" s="55"/>
      <c r="K43" s="55"/>
      <c r="L43" s="55"/>
      <c r="M43" s="55"/>
      <c r="N43" s="55"/>
      <c r="O43" s="55"/>
    </row>
    <row r="44" spans="1:15" x14ac:dyDescent="0.35">
      <c r="A44" s="55"/>
      <c r="B44" s="55"/>
      <c r="C44" s="55"/>
      <c r="D44" s="55"/>
      <c r="E44" s="55"/>
      <c r="F44" s="55"/>
      <c r="G44" s="55"/>
      <c r="H44" s="55"/>
      <c r="I44" s="55"/>
      <c r="J44" s="55"/>
      <c r="K44" s="55"/>
      <c r="L44" s="55"/>
      <c r="M44" s="55"/>
      <c r="N44" s="55"/>
      <c r="O44" s="55"/>
    </row>
    <row r="45" spans="1:15" x14ac:dyDescent="0.35">
      <c r="A45" s="55"/>
      <c r="B45" s="55"/>
      <c r="C45" s="55"/>
      <c r="D45" s="55"/>
      <c r="E45" s="55"/>
      <c r="F45" s="55"/>
      <c r="G45" s="55"/>
      <c r="H45" s="55"/>
      <c r="I45" s="55"/>
      <c r="J45" s="55"/>
      <c r="K45" s="55"/>
      <c r="L45" s="55"/>
      <c r="M45" s="55"/>
      <c r="N45" s="55"/>
      <c r="O45" s="55"/>
    </row>
    <row r="46" spans="1:15" x14ac:dyDescent="0.35">
      <c r="A46" s="55"/>
      <c r="B46" s="55"/>
      <c r="C46" s="55"/>
      <c r="D46" s="55"/>
      <c r="E46" s="55"/>
      <c r="F46" s="55"/>
      <c r="G46" s="55"/>
      <c r="H46" s="55"/>
      <c r="I46" s="55"/>
      <c r="J46" s="55"/>
      <c r="K46" s="55"/>
      <c r="L46" s="55"/>
      <c r="M46" s="55"/>
      <c r="N46" s="55"/>
      <c r="O46" s="55"/>
    </row>
  </sheetData>
  <mergeCells count="36">
    <mergeCell ref="A23:D23"/>
    <mergeCell ref="A28:D28"/>
    <mergeCell ref="A29:D29"/>
    <mergeCell ref="A42:G42"/>
    <mergeCell ref="A40:E40"/>
    <mergeCell ref="A38:F38"/>
    <mergeCell ref="A36:D36"/>
    <mergeCell ref="A31:D31"/>
    <mergeCell ref="A32:D32"/>
    <mergeCell ref="A30:D30"/>
    <mergeCell ref="A25:D25"/>
    <mergeCell ref="A26:D26"/>
    <mergeCell ref="A27:D27"/>
    <mergeCell ref="A24:D24"/>
    <mergeCell ref="A18:D18"/>
    <mergeCell ref="A19:D19"/>
    <mergeCell ref="A20:D20"/>
    <mergeCell ref="A21:D21"/>
    <mergeCell ref="A22:D22"/>
    <mergeCell ref="A13:D13"/>
    <mergeCell ref="A14:D14"/>
    <mergeCell ref="A15:D15"/>
    <mergeCell ref="A16:D16"/>
    <mergeCell ref="A17:D17"/>
    <mergeCell ref="N1:P1"/>
    <mergeCell ref="A1:B1"/>
    <mergeCell ref="B5:C5"/>
    <mergeCell ref="K5:L5"/>
    <mergeCell ref="A10:C10"/>
    <mergeCell ref="J10:J11"/>
    <mergeCell ref="L10:M10"/>
    <mergeCell ref="L11:M11"/>
    <mergeCell ref="A11:C11"/>
    <mergeCell ref="D10:E10"/>
    <mergeCell ref="D11:E11"/>
    <mergeCell ref="G10:H11"/>
  </mergeCells>
  <hyperlinks>
    <hyperlink ref="N1:P1" r:id="rId1" location="Índice!A1" display="Voltar ao índice"/>
  </hyperlinks>
  <pageMargins left="0.70866141732283472" right="0.70866141732283472" top="1.3779527559055118" bottom="0.74803149606299213" header="0.31496062992125984" footer="0.31496062992125984"/>
  <pageSetup paperSize="9" scale="70" orientation="landscape" r:id="rId2"/>
  <headerFooter>
    <oddHeader>&amp;L&amp;G&amp;C&amp;"-,Negrito"
&amp;24Caderno de Campo</oddHeader>
    <oddFooter>&amp;C&amp;G</oddFooter>
  </headerFooter>
  <legacyDrawing r:id="rId3"/>
  <legacyDrawingHF r:id="rId4"/>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249977111117893"/>
    <pageSetUpPr fitToPage="1"/>
  </sheetPr>
  <dimension ref="A2:G29"/>
  <sheetViews>
    <sheetView showGridLines="0" showRuler="0" view="pageLayout" zoomScale="75" zoomScaleNormal="100" zoomScalePageLayoutView="75" workbookViewId="0">
      <selection activeCell="G2" sqref="G2"/>
    </sheetView>
  </sheetViews>
  <sheetFormatPr defaultRowHeight="14.5" x14ac:dyDescent="0.35"/>
  <cols>
    <col min="1" max="1" width="16.08984375" customWidth="1"/>
    <col min="2" max="2" width="28.54296875" customWidth="1"/>
    <col min="3" max="3" width="22.453125" customWidth="1"/>
    <col min="4" max="4" width="26.453125" customWidth="1"/>
    <col min="5" max="6" width="27.90625" customWidth="1"/>
    <col min="7" max="7" width="36" customWidth="1"/>
  </cols>
  <sheetData>
    <row r="2" spans="1:7" ht="17" x14ac:dyDescent="0.4">
      <c r="A2" s="57" t="s">
        <v>104</v>
      </c>
      <c r="B2" s="73"/>
      <c r="F2" s="3"/>
      <c r="G2" s="529" t="s">
        <v>403</v>
      </c>
    </row>
    <row r="3" spans="1:7" s="523" customFormat="1" ht="17.5" thickBot="1" x14ac:dyDescent="0.45">
      <c r="A3" s="57"/>
      <c r="B3" s="73"/>
      <c r="F3" s="3"/>
      <c r="G3" s="579"/>
    </row>
    <row r="4" spans="1:7" s="523" customFormat="1" ht="17.5" thickBot="1" x14ac:dyDescent="0.45">
      <c r="A4" s="57" t="s">
        <v>531</v>
      </c>
      <c r="B4" s="581"/>
      <c r="D4" s="1" t="s">
        <v>532</v>
      </c>
      <c r="E4" s="432"/>
      <c r="F4" s="3"/>
      <c r="G4" s="579"/>
    </row>
    <row r="6" spans="1:7" ht="15" thickBot="1" x14ac:dyDescent="0.4"/>
    <row r="7" spans="1:7" x14ac:dyDescent="0.35">
      <c r="A7" s="852" t="s">
        <v>69</v>
      </c>
      <c r="B7" s="852" t="s">
        <v>105</v>
      </c>
      <c r="C7" s="852" t="s">
        <v>106</v>
      </c>
      <c r="D7" s="852" t="s">
        <v>107</v>
      </c>
      <c r="E7" s="852" t="s">
        <v>108</v>
      </c>
      <c r="F7" s="852" t="s">
        <v>109</v>
      </c>
      <c r="G7" s="256" t="s">
        <v>110</v>
      </c>
    </row>
    <row r="8" spans="1:7" ht="15" thickBot="1" x14ac:dyDescent="0.4">
      <c r="A8" s="853"/>
      <c r="B8" s="853"/>
      <c r="C8" s="853"/>
      <c r="D8" s="853"/>
      <c r="E8" s="853"/>
      <c r="F8" s="853"/>
      <c r="G8" s="257" t="s">
        <v>111</v>
      </c>
    </row>
    <row r="9" spans="1:7" x14ac:dyDescent="0.35">
      <c r="A9" s="258" t="s">
        <v>112</v>
      </c>
      <c r="B9" s="259" t="s">
        <v>113</v>
      </c>
      <c r="C9" s="259" t="s">
        <v>114</v>
      </c>
      <c r="D9" s="849" t="s">
        <v>115</v>
      </c>
      <c r="E9" s="259" t="s">
        <v>116</v>
      </c>
      <c r="F9" s="259" t="s">
        <v>117</v>
      </c>
      <c r="G9" s="260" t="s">
        <v>118</v>
      </c>
    </row>
    <row r="10" spans="1:7" x14ac:dyDescent="0.35">
      <c r="A10" s="261" t="s">
        <v>119</v>
      </c>
      <c r="B10" s="262" t="s">
        <v>120</v>
      </c>
      <c r="C10" s="262" t="s">
        <v>121</v>
      </c>
      <c r="D10" s="850"/>
      <c r="E10" s="850" t="s">
        <v>122</v>
      </c>
      <c r="F10" s="850" t="s">
        <v>123</v>
      </c>
      <c r="G10" s="862" t="s">
        <v>124</v>
      </c>
    </row>
    <row r="11" spans="1:7" ht="15" thickBot="1" x14ac:dyDescent="0.4">
      <c r="A11" s="251"/>
      <c r="B11" s="263"/>
      <c r="C11" s="252"/>
      <c r="D11" s="851"/>
      <c r="E11" s="851"/>
      <c r="F11" s="851"/>
      <c r="G11" s="863"/>
    </row>
    <row r="12" spans="1:7" x14ac:dyDescent="0.35">
      <c r="A12" s="854" t="s">
        <v>125</v>
      </c>
      <c r="B12" s="857" t="s">
        <v>93</v>
      </c>
      <c r="C12" s="262" t="s">
        <v>93</v>
      </c>
      <c r="D12" s="262" t="s">
        <v>93</v>
      </c>
      <c r="E12" s="262" t="s">
        <v>126</v>
      </c>
      <c r="F12" s="262" t="s">
        <v>127</v>
      </c>
      <c r="G12" s="264" t="s">
        <v>93</v>
      </c>
    </row>
    <row r="13" spans="1:7" x14ac:dyDescent="0.35">
      <c r="A13" s="855"/>
      <c r="B13" s="850"/>
      <c r="C13" s="850" t="s">
        <v>128</v>
      </c>
      <c r="D13" s="850" t="s">
        <v>129</v>
      </c>
      <c r="E13" s="262" t="s">
        <v>99</v>
      </c>
      <c r="F13" s="850" t="s">
        <v>93</v>
      </c>
      <c r="G13" s="264" t="s">
        <v>130</v>
      </c>
    </row>
    <row r="14" spans="1:7" ht="20.399999999999999" customHeight="1" thickBot="1" x14ac:dyDescent="0.4">
      <c r="A14" s="856"/>
      <c r="B14" s="858"/>
      <c r="C14" s="858"/>
      <c r="D14" s="858"/>
      <c r="E14" s="265" t="s">
        <v>93</v>
      </c>
      <c r="F14" s="858"/>
      <c r="G14" s="253"/>
    </row>
    <row r="15" spans="1:7" ht="18.649999999999999" customHeight="1" x14ac:dyDescent="0.35">
      <c r="A15" s="266"/>
      <c r="B15" s="267"/>
      <c r="C15" s="267"/>
      <c r="D15" s="267"/>
      <c r="E15" s="267"/>
      <c r="F15" s="267"/>
      <c r="G15" s="254"/>
    </row>
    <row r="16" spans="1:7" ht="18.649999999999999" customHeight="1" thickBot="1" x14ac:dyDescent="0.4">
      <c r="A16" s="268"/>
      <c r="B16" s="269"/>
      <c r="C16" s="269"/>
      <c r="D16" s="269"/>
      <c r="E16" s="269"/>
      <c r="F16" s="269"/>
      <c r="G16" s="255"/>
    </row>
    <row r="17" spans="1:7" ht="18.649999999999999" customHeight="1" x14ac:dyDescent="0.35">
      <c r="A17" s="266"/>
      <c r="B17" s="267"/>
      <c r="C17" s="267"/>
      <c r="D17" s="267"/>
      <c r="E17" s="267"/>
      <c r="F17" s="267"/>
      <c r="G17" s="254"/>
    </row>
    <row r="18" spans="1:7" ht="18.649999999999999" customHeight="1" thickBot="1" x14ac:dyDescent="0.4">
      <c r="A18" s="268"/>
      <c r="B18" s="269"/>
      <c r="C18" s="269"/>
      <c r="D18" s="269"/>
      <c r="E18" s="269"/>
      <c r="F18" s="269"/>
      <c r="G18" s="255"/>
    </row>
    <row r="19" spans="1:7" ht="18.649999999999999" customHeight="1" x14ac:dyDescent="0.35">
      <c r="A19" s="266"/>
      <c r="B19" s="267"/>
      <c r="C19" s="267"/>
      <c r="D19" s="267"/>
      <c r="E19" s="267"/>
      <c r="F19" s="267"/>
      <c r="G19" s="254"/>
    </row>
    <row r="20" spans="1:7" ht="18.649999999999999" customHeight="1" thickBot="1" x14ac:dyDescent="0.4">
      <c r="A20" s="268"/>
      <c r="B20" s="269"/>
      <c r="C20" s="269"/>
      <c r="D20" s="269"/>
      <c r="E20" s="269"/>
      <c r="F20" s="269"/>
      <c r="G20" s="255"/>
    </row>
    <row r="21" spans="1:7" ht="18.649999999999999" customHeight="1" x14ac:dyDescent="0.35">
      <c r="A21" s="266"/>
      <c r="B21" s="267"/>
      <c r="C21" s="267"/>
      <c r="D21" s="267"/>
      <c r="E21" s="267"/>
      <c r="F21" s="267"/>
      <c r="G21" s="254"/>
    </row>
    <row r="22" spans="1:7" ht="18.649999999999999" customHeight="1" thickBot="1" x14ac:dyDescent="0.4">
      <c r="A22" s="268"/>
      <c r="B22" s="269"/>
      <c r="C22" s="269"/>
      <c r="D22" s="269"/>
      <c r="E22" s="269"/>
      <c r="F22" s="269"/>
      <c r="G22" s="255"/>
    </row>
    <row r="23" spans="1:7" ht="18.649999999999999" customHeight="1" x14ac:dyDescent="0.35">
      <c r="A23" s="266"/>
      <c r="B23" s="267"/>
      <c r="C23" s="267"/>
      <c r="D23" s="267"/>
      <c r="E23" s="267"/>
      <c r="F23" s="267"/>
      <c r="G23" s="254"/>
    </row>
    <row r="24" spans="1:7" ht="18.649999999999999" customHeight="1" thickBot="1" x14ac:dyDescent="0.4">
      <c r="A24" s="268"/>
      <c r="B24" s="269"/>
      <c r="C24" s="269"/>
      <c r="D24" s="269"/>
      <c r="E24" s="269"/>
      <c r="F24" s="269"/>
      <c r="G24" s="255"/>
    </row>
    <row r="25" spans="1:7" ht="18.649999999999999" customHeight="1" x14ac:dyDescent="0.35">
      <c r="A25" s="270"/>
      <c r="B25" s="271"/>
      <c r="C25" s="271"/>
      <c r="D25" s="271"/>
      <c r="E25" s="271"/>
      <c r="F25" s="271"/>
      <c r="G25" s="272"/>
    </row>
    <row r="26" spans="1:7" ht="18.649999999999999" customHeight="1" thickBot="1" x14ac:dyDescent="0.4">
      <c r="A26" s="273"/>
      <c r="B26" s="274"/>
      <c r="C26" s="274"/>
      <c r="D26" s="274"/>
      <c r="E26" s="274"/>
      <c r="F26" s="274"/>
      <c r="G26" s="275"/>
    </row>
    <row r="27" spans="1:7" ht="18.649999999999999" customHeight="1" x14ac:dyDescent="0.35">
      <c r="A27" s="270"/>
      <c r="B27" s="271"/>
      <c r="C27" s="271"/>
      <c r="D27" s="271"/>
      <c r="E27" s="271"/>
      <c r="F27" s="271"/>
      <c r="G27" s="272"/>
    </row>
    <row r="28" spans="1:7" ht="18.649999999999999" customHeight="1" thickBot="1" x14ac:dyDescent="0.4">
      <c r="A28" s="276"/>
      <c r="B28" s="277"/>
      <c r="C28" s="277"/>
      <c r="D28" s="277"/>
      <c r="E28" s="277"/>
      <c r="F28" s="277"/>
      <c r="G28" s="278"/>
    </row>
    <row r="29" spans="1:7" ht="15" thickBot="1" x14ac:dyDescent="0.4">
      <c r="A29" s="847" t="s">
        <v>75</v>
      </c>
      <c r="B29" s="848"/>
      <c r="C29" s="859"/>
      <c r="D29" s="860"/>
      <c r="E29" s="860"/>
      <c r="F29" s="860"/>
      <c r="G29" s="861"/>
    </row>
  </sheetData>
  <mergeCells count="17">
    <mergeCell ref="E7:E8"/>
    <mergeCell ref="F7:F8"/>
    <mergeCell ref="F13:F14"/>
    <mergeCell ref="C29:G29"/>
    <mergeCell ref="E10:E11"/>
    <mergeCell ref="F10:F11"/>
    <mergeCell ref="G10:G11"/>
    <mergeCell ref="A29:B29"/>
    <mergeCell ref="D9:D11"/>
    <mergeCell ref="D7:D8"/>
    <mergeCell ref="A12:A14"/>
    <mergeCell ref="B12:B14"/>
    <mergeCell ref="C13:C14"/>
    <mergeCell ref="D13:D14"/>
    <mergeCell ref="A7:A8"/>
    <mergeCell ref="B7:B8"/>
    <mergeCell ref="C7:C8"/>
  </mergeCells>
  <hyperlinks>
    <hyperlink ref="G2" location="Índice!A1" display="Voltar ao índice"/>
  </hyperlinks>
  <pageMargins left="0.70866141732283472" right="0.70866141732283472" top="1.3779527559055118" bottom="0.74803149606299213" header="0.31496062992125984" footer="0.31496062992125984"/>
  <pageSetup paperSize="9" scale="70" orientation="landscape" r:id="rId1"/>
  <headerFooter>
    <oddHeader>&amp;L&amp;G&amp;C&amp;"-,Negrito"
&amp;24Caderno de Campo</oddHeader>
    <oddFooter>&amp;C&amp;G</oddFooter>
  </headerFooter>
  <legacyDrawing r:id="rId2"/>
  <legacyDrawingHF r:id="rId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59999389629810485"/>
    <pageSetUpPr fitToPage="1"/>
  </sheetPr>
  <dimension ref="A1:N34"/>
  <sheetViews>
    <sheetView showGridLines="0" showRuler="0" view="pageLayout" zoomScale="80" zoomScaleNormal="100" zoomScalePageLayoutView="80" workbookViewId="0">
      <selection activeCell="K27" sqref="K27"/>
    </sheetView>
  </sheetViews>
  <sheetFormatPr defaultRowHeight="14.5" x14ac:dyDescent="0.35"/>
  <cols>
    <col min="1" max="1" width="13.453125" customWidth="1"/>
    <col min="2" max="2" width="13.54296875" customWidth="1"/>
    <col min="3" max="4" width="14" customWidth="1"/>
    <col min="5" max="5" width="15" customWidth="1"/>
    <col min="9" max="9" width="11.08984375" customWidth="1"/>
  </cols>
  <sheetData>
    <row r="1" spans="1:14" s="523" customFormat="1" x14ac:dyDescent="0.35"/>
    <row r="2" spans="1:14" s="523" customFormat="1" x14ac:dyDescent="0.35"/>
    <row r="3" spans="1:14" s="523" customFormat="1" x14ac:dyDescent="0.35"/>
    <row r="4" spans="1:14" s="523" customFormat="1" x14ac:dyDescent="0.35"/>
    <row r="5" spans="1:14" ht="17" x14ac:dyDescent="0.4">
      <c r="A5" s="57" t="s">
        <v>394</v>
      </c>
      <c r="J5" s="631" t="s">
        <v>403</v>
      </c>
      <c r="K5" s="631"/>
    </row>
    <row r="6" spans="1:14" ht="15" thickBot="1" x14ac:dyDescent="0.4"/>
    <row r="7" spans="1:14" ht="29.5" thickBot="1" x14ac:dyDescent="0.4">
      <c r="A7" s="608" t="s">
        <v>61</v>
      </c>
      <c r="B7" s="162"/>
      <c r="C7" s="155"/>
      <c r="D7" s="613" t="s">
        <v>140</v>
      </c>
      <c r="E7" s="612" t="s">
        <v>137</v>
      </c>
      <c r="F7" s="157"/>
      <c r="G7" s="612" t="s">
        <v>138</v>
      </c>
      <c r="H7" s="157"/>
      <c r="I7" s="612" t="s">
        <v>139</v>
      </c>
      <c r="J7" s="157"/>
      <c r="K7" s="611" t="s">
        <v>33</v>
      </c>
      <c r="L7" s="18"/>
    </row>
    <row r="8" spans="1:14" x14ac:dyDescent="0.35">
      <c r="A8" s="164"/>
      <c r="B8" s="155"/>
      <c r="C8" s="155"/>
      <c r="D8" s="155"/>
      <c r="E8" s="155"/>
      <c r="F8" s="155"/>
      <c r="G8" s="155"/>
      <c r="H8" s="155"/>
      <c r="I8" s="155"/>
      <c r="J8" s="155"/>
      <c r="K8" s="155"/>
      <c r="L8" s="155"/>
      <c r="M8" s="12"/>
      <c r="N8" s="12"/>
    </row>
    <row r="9" spans="1:14" ht="14.4" customHeight="1" x14ac:dyDescent="0.35">
      <c r="A9" s="866" t="s">
        <v>63</v>
      </c>
      <c r="B9" s="867"/>
      <c r="C9" s="868"/>
      <c r="D9" s="868"/>
      <c r="E9" s="869"/>
      <c r="F9" s="13"/>
      <c r="G9" s="165"/>
      <c r="H9" s="155"/>
      <c r="I9" s="155"/>
      <c r="J9" s="165"/>
      <c r="K9" s="165"/>
      <c r="L9" s="155"/>
      <c r="M9" s="12"/>
      <c r="N9" s="12"/>
    </row>
    <row r="10" spans="1:14" ht="14.4" customHeight="1" x14ac:dyDescent="0.35">
      <c r="A10" s="866"/>
      <c r="B10" s="870"/>
      <c r="C10" s="871"/>
      <c r="D10" s="871"/>
      <c r="E10" s="872"/>
      <c r="F10" s="13"/>
      <c r="G10" s="165"/>
      <c r="H10" s="155"/>
      <c r="I10" s="155"/>
      <c r="J10" s="165"/>
      <c r="K10" s="165"/>
      <c r="L10" s="155"/>
      <c r="M10" s="12"/>
      <c r="N10" s="12"/>
    </row>
    <row r="11" spans="1:14" ht="14.4" customHeight="1" x14ac:dyDescent="0.35">
      <c r="A11" s="166"/>
      <c r="B11" s="166"/>
      <c r="C11" s="166"/>
      <c r="D11" s="15"/>
      <c r="E11" s="15"/>
      <c r="F11" s="13"/>
      <c r="G11" s="165"/>
      <c r="H11" s="155"/>
      <c r="I11" s="155"/>
      <c r="J11" s="165"/>
      <c r="K11" s="165"/>
      <c r="L11" s="155"/>
      <c r="M11" s="12"/>
      <c r="N11" s="363"/>
    </row>
    <row r="12" spans="1:14" ht="29.15" customHeight="1" x14ac:dyDescent="0.35">
      <c r="A12" s="166" t="s">
        <v>133</v>
      </c>
      <c r="B12" s="167"/>
      <c r="C12" s="180" t="s">
        <v>134</v>
      </c>
      <c r="D12" s="16"/>
      <c r="E12" s="165" t="s">
        <v>135</v>
      </c>
      <c r="F12" s="16"/>
      <c r="G12" s="729" t="s">
        <v>141</v>
      </c>
      <c r="H12" s="730"/>
      <c r="I12" s="731"/>
      <c r="J12" s="732"/>
      <c r="L12" s="155"/>
      <c r="M12" s="348"/>
      <c r="N12" s="222"/>
    </row>
    <row r="13" spans="1:14" x14ac:dyDescent="0.35">
      <c r="A13" s="166"/>
      <c r="B13" s="166"/>
      <c r="C13" s="166"/>
      <c r="D13" s="166"/>
      <c r="E13" s="166"/>
      <c r="F13" s="166"/>
      <c r="G13" s="166"/>
      <c r="H13" s="166"/>
      <c r="I13" s="165"/>
      <c r="J13" s="165"/>
      <c r="K13" s="165"/>
      <c r="L13" s="155"/>
      <c r="M13" s="12"/>
      <c r="N13" s="12"/>
    </row>
    <row r="14" spans="1:14" x14ac:dyDescent="0.35">
      <c r="A14" s="166"/>
      <c r="B14" s="166"/>
      <c r="C14" s="166"/>
      <c r="D14" s="159" t="s">
        <v>67</v>
      </c>
      <c r="E14" s="155"/>
      <c r="F14" s="155"/>
      <c r="G14" s="159" t="s">
        <v>68</v>
      </c>
      <c r="H14" s="166"/>
      <c r="I14" s="165" t="s">
        <v>65</v>
      </c>
      <c r="J14" s="165"/>
      <c r="K14" s="165"/>
      <c r="L14" s="155"/>
      <c r="M14" s="12"/>
      <c r="N14" s="12"/>
    </row>
    <row r="15" spans="1:14" x14ac:dyDescent="0.35">
      <c r="A15" s="159" t="s">
        <v>66</v>
      </c>
      <c r="B15" s="169"/>
      <c r="C15" s="155"/>
      <c r="D15" s="170"/>
      <c r="E15" s="160"/>
      <c r="F15" s="160"/>
      <c r="G15" s="733"/>
      <c r="H15" s="734"/>
      <c r="I15" s="165" t="s">
        <v>142</v>
      </c>
      <c r="J15" s="165"/>
      <c r="K15" s="165"/>
      <c r="L15" s="155"/>
      <c r="M15" s="12"/>
      <c r="N15" s="12"/>
    </row>
    <row r="16" spans="1:14" ht="15" thickBot="1" x14ac:dyDescent="0.4">
      <c r="A16" s="349"/>
    </row>
    <row r="17" spans="1:8" ht="15" thickBot="1" x14ac:dyDescent="0.4">
      <c r="A17" s="873" t="s">
        <v>69</v>
      </c>
      <c r="B17" s="876" t="s">
        <v>375</v>
      </c>
      <c r="C17" s="877"/>
      <c r="D17" s="878" t="s">
        <v>376</v>
      </c>
      <c r="E17" s="879"/>
      <c r="F17" s="865"/>
      <c r="G17" s="865"/>
      <c r="H17" s="865"/>
    </row>
    <row r="18" spans="1:8" x14ac:dyDescent="0.35">
      <c r="A18" s="874"/>
      <c r="B18" s="880" t="s">
        <v>377</v>
      </c>
      <c r="C18" s="882" t="s">
        <v>378</v>
      </c>
      <c r="D18" s="884" t="s">
        <v>379</v>
      </c>
      <c r="E18" s="614" t="s">
        <v>93</v>
      </c>
      <c r="F18" s="864"/>
      <c r="G18" s="20"/>
      <c r="H18" s="20"/>
    </row>
    <row r="19" spans="1:8" ht="15" thickBot="1" x14ac:dyDescent="0.4">
      <c r="A19" s="875"/>
      <c r="B19" s="881"/>
      <c r="C19" s="883"/>
      <c r="D19" s="885"/>
      <c r="E19" s="615" t="s">
        <v>95</v>
      </c>
      <c r="F19" s="864"/>
      <c r="G19" s="20"/>
      <c r="H19" s="20"/>
    </row>
    <row r="20" spans="1:8" ht="15" thickBot="1" x14ac:dyDescent="0.4">
      <c r="A20" s="543"/>
      <c r="B20" s="350"/>
      <c r="C20" s="354"/>
      <c r="D20" s="544"/>
      <c r="E20" s="358"/>
      <c r="F20" s="20"/>
      <c r="G20" s="20"/>
      <c r="H20" s="20"/>
    </row>
    <row r="21" spans="1:8" ht="15" thickBot="1" x14ac:dyDescent="0.4">
      <c r="A21" s="543"/>
      <c r="B21" s="350"/>
      <c r="C21" s="354"/>
      <c r="D21" s="544"/>
      <c r="E21" s="358"/>
      <c r="F21" s="20"/>
      <c r="G21" s="20"/>
      <c r="H21" s="20"/>
    </row>
    <row r="22" spans="1:8" ht="15" thickBot="1" x14ac:dyDescent="0.4">
      <c r="A22" s="361"/>
      <c r="B22" s="352"/>
      <c r="C22" s="356"/>
      <c r="D22" s="361"/>
      <c r="E22" s="362"/>
      <c r="F22" s="20"/>
      <c r="G22" s="20"/>
      <c r="H22" s="20"/>
    </row>
    <row r="23" spans="1:8" ht="15" thickBot="1" x14ac:dyDescent="0.4">
      <c r="A23" s="511"/>
      <c r="B23" s="350"/>
      <c r="C23" s="354"/>
      <c r="D23" s="441"/>
      <c r="E23" s="358"/>
      <c r="F23" s="20"/>
      <c r="G23" s="20"/>
      <c r="H23" s="20"/>
    </row>
    <row r="24" spans="1:8" ht="15" thickBot="1" x14ac:dyDescent="0.4">
      <c r="A24" s="543"/>
      <c r="B24" s="350"/>
      <c r="C24" s="354"/>
      <c r="D24" s="544"/>
      <c r="E24" s="358"/>
      <c r="F24" s="357"/>
      <c r="G24" s="357"/>
      <c r="H24" s="357"/>
    </row>
    <row r="25" spans="1:8" ht="15" thickBot="1" x14ac:dyDescent="0.4">
      <c r="A25" s="543"/>
      <c r="B25" s="350"/>
      <c r="C25" s="354"/>
      <c r="D25" s="544"/>
      <c r="E25" s="358"/>
      <c r="F25" s="357"/>
      <c r="G25" s="357"/>
      <c r="H25" s="357"/>
    </row>
    <row r="26" spans="1:8" ht="15" thickBot="1" x14ac:dyDescent="0.4">
      <c r="A26" s="361"/>
      <c r="B26" s="352"/>
      <c r="C26" s="356"/>
      <c r="D26" s="361"/>
      <c r="E26" s="362"/>
      <c r="F26" s="357"/>
      <c r="G26" s="357"/>
      <c r="H26" s="357"/>
    </row>
    <row r="27" spans="1:8" ht="15" thickBot="1" x14ac:dyDescent="0.4">
      <c r="A27" s="511"/>
      <c r="B27" s="350"/>
      <c r="C27" s="354"/>
      <c r="D27" s="441"/>
      <c r="E27" s="358"/>
      <c r="F27" s="353"/>
      <c r="G27" s="353"/>
      <c r="H27" s="353"/>
    </row>
    <row r="28" spans="1:8" ht="15" thickBot="1" x14ac:dyDescent="0.4">
      <c r="A28" s="511"/>
      <c r="B28" s="350"/>
      <c r="C28" s="354"/>
      <c r="D28" s="441"/>
      <c r="E28" s="358"/>
      <c r="F28" s="353"/>
      <c r="G28" s="353"/>
      <c r="H28" s="353"/>
    </row>
    <row r="29" spans="1:8" ht="15" thickBot="1" x14ac:dyDescent="0.4">
      <c r="A29" s="359"/>
      <c r="B29" s="351"/>
      <c r="C29" s="355"/>
      <c r="D29" s="359"/>
      <c r="E29" s="360"/>
    </row>
    <row r="30" spans="1:8" ht="15" thickBot="1" x14ac:dyDescent="0.4">
      <c r="A30" s="524"/>
      <c r="B30" s="350"/>
      <c r="C30" s="354"/>
      <c r="D30" s="525"/>
      <c r="E30" s="358"/>
    </row>
    <row r="31" spans="1:8" ht="15" thickBot="1" x14ac:dyDescent="0.4">
      <c r="A31" s="524"/>
      <c r="B31" s="350"/>
      <c r="C31" s="354"/>
      <c r="D31" s="525"/>
      <c r="E31" s="358"/>
    </row>
    <row r="32" spans="1:8" ht="15" thickBot="1" x14ac:dyDescent="0.4">
      <c r="A32" s="361"/>
      <c r="B32" s="352"/>
      <c r="C32" s="356"/>
      <c r="D32" s="361"/>
      <c r="E32" s="362"/>
    </row>
    <row r="33" spans="1:5" ht="15" thickBot="1" x14ac:dyDescent="0.4">
      <c r="A33" s="361"/>
      <c r="B33" s="352"/>
      <c r="C33" s="356"/>
      <c r="D33" s="361"/>
      <c r="E33" s="362"/>
    </row>
    <row r="34" spans="1:5" ht="15" thickBot="1" x14ac:dyDescent="0.4">
      <c r="A34" s="361"/>
      <c r="B34" s="352"/>
      <c r="C34" s="356"/>
      <c r="D34" s="361"/>
      <c r="E34" s="362"/>
    </row>
  </sheetData>
  <mergeCells count="14">
    <mergeCell ref="A9:A10"/>
    <mergeCell ref="B9:E10"/>
    <mergeCell ref="A17:A19"/>
    <mergeCell ref="B17:C17"/>
    <mergeCell ref="D17:E17"/>
    <mergeCell ref="B18:B19"/>
    <mergeCell ref="C18:C19"/>
    <mergeCell ref="D18:D19"/>
    <mergeCell ref="J5:K5"/>
    <mergeCell ref="F18:F19"/>
    <mergeCell ref="G12:H12"/>
    <mergeCell ref="I12:J12"/>
    <mergeCell ref="G15:H15"/>
    <mergeCell ref="F17:H17"/>
  </mergeCells>
  <hyperlinks>
    <hyperlink ref="J5:K5" location="Índice!A1" display="Voltar ao índice"/>
  </hyperlinks>
  <pageMargins left="0.7" right="0.7" top="1.3958333333333333" bottom="0.75" header="0.3" footer="0.3"/>
  <pageSetup paperSize="8" orientation="landscape" r:id="rId1"/>
  <headerFooter>
    <oddHeader>&amp;L&amp;G&amp;C
&amp;"-,Negrito"&amp;24Caderno de Campo</oddHeader>
    <oddFooter>&amp;C&amp;G&amp;R]</oddFooter>
  </headerFooter>
  <legacyDrawing r:id="rId2"/>
  <legacyDrawingHF r:id="rId3"/>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59999389629810485"/>
    <pageSetUpPr fitToPage="1"/>
  </sheetPr>
  <dimension ref="A2:H17"/>
  <sheetViews>
    <sheetView showGridLines="0" showRuler="0" view="pageLayout" zoomScale="75" zoomScaleNormal="100" zoomScalePageLayoutView="75" workbookViewId="0">
      <selection activeCell="E23" sqref="E23"/>
    </sheetView>
  </sheetViews>
  <sheetFormatPr defaultColWidth="9.08984375" defaultRowHeight="14.5" x14ac:dyDescent="0.35"/>
  <cols>
    <col min="1" max="1" width="12.08984375" customWidth="1"/>
    <col min="2" max="8" width="25.54296875" customWidth="1"/>
  </cols>
  <sheetData>
    <row r="2" spans="1:8" s="523" customFormat="1" x14ac:dyDescent="0.35"/>
    <row r="3" spans="1:8" ht="17" x14ac:dyDescent="0.4">
      <c r="A3" s="57" t="s">
        <v>395</v>
      </c>
      <c r="H3" s="529" t="s">
        <v>403</v>
      </c>
    </row>
    <row r="5" spans="1:8" ht="15" thickBot="1" x14ac:dyDescent="0.4"/>
    <row r="6" spans="1:8" ht="25.4" customHeight="1" x14ac:dyDescent="0.35">
      <c r="A6" s="886" t="s">
        <v>69</v>
      </c>
      <c r="B6" s="279" t="s">
        <v>96</v>
      </c>
      <c r="C6" s="279" t="s">
        <v>97</v>
      </c>
      <c r="D6" s="886" t="s">
        <v>98</v>
      </c>
      <c r="E6" s="886" t="s">
        <v>99</v>
      </c>
      <c r="F6" s="886" t="s">
        <v>100</v>
      </c>
      <c r="G6" s="886" t="s">
        <v>101</v>
      </c>
      <c r="H6" s="886" t="s">
        <v>75</v>
      </c>
    </row>
    <row r="7" spans="1:8" ht="15" thickBot="1" x14ac:dyDescent="0.4">
      <c r="A7" s="887"/>
      <c r="B7" s="280" t="s">
        <v>102</v>
      </c>
      <c r="C7" s="280" t="s">
        <v>103</v>
      </c>
      <c r="D7" s="887"/>
      <c r="E7" s="887"/>
      <c r="F7" s="887"/>
      <c r="G7" s="887"/>
      <c r="H7" s="887"/>
    </row>
    <row r="8" spans="1:8" ht="15" thickBot="1" x14ac:dyDescent="0.4">
      <c r="A8" s="281"/>
      <c r="B8" s="282"/>
      <c r="C8" s="282"/>
      <c r="D8" s="282"/>
      <c r="E8" s="282"/>
      <c r="F8" s="282"/>
      <c r="G8" s="282"/>
      <c r="H8" s="283"/>
    </row>
    <row r="9" spans="1:8" ht="15" thickBot="1" x14ac:dyDescent="0.4">
      <c r="A9" s="281"/>
      <c r="B9" s="282"/>
      <c r="C9" s="282"/>
      <c r="D9" s="282"/>
      <c r="E9" s="282"/>
      <c r="F9" s="282"/>
      <c r="G9" s="282"/>
      <c r="H9" s="283"/>
    </row>
    <row r="10" spans="1:8" ht="15" thickBot="1" x14ac:dyDescent="0.4">
      <c r="A10" s="281"/>
      <c r="B10" s="282"/>
      <c r="C10" s="282"/>
      <c r="D10" s="282"/>
      <c r="E10" s="282"/>
      <c r="F10" s="282"/>
      <c r="G10" s="282"/>
      <c r="H10" s="283"/>
    </row>
    <row r="11" spans="1:8" ht="15" thickBot="1" x14ac:dyDescent="0.4">
      <c r="A11" s="281"/>
      <c r="B11" s="282"/>
      <c r="C11" s="282"/>
      <c r="D11" s="282"/>
      <c r="E11" s="282"/>
      <c r="F11" s="282"/>
      <c r="G11" s="282"/>
      <c r="H11" s="283"/>
    </row>
    <row r="12" spans="1:8" ht="15" thickBot="1" x14ac:dyDescent="0.4">
      <c r="A12" s="281"/>
      <c r="B12" s="282"/>
      <c r="C12" s="282"/>
      <c r="D12" s="282"/>
      <c r="E12" s="282"/>
      <c r="F12" s="282"/>
      <c r="G12" s="282"/>
      <c r="H12" s="283"/>
    </row>
    <row r="13" spans="1:8" ht="15" thickBot="1" x14ac:dyDescent="0.4">
      <c r="A13" s="281"/>
      <c r="B13" s="282"/>
      <c r="C13" s="282"/>
      <c r="D13" s="282"/>
      <c r="E13" s="282"/>
      <c r="F13" s="282"/>
      <c r="G13" s="282"/>
      <c r="H13" s="283"/>
    </row>
    <row r="14" spans="1:8" ht="15" thickBot="1" x14ac:dyDescent="0.4">
      <c r="A14" s="281"/>
      <c r="B14" s="282"/>
      <c r="C14" s="282"/>
      <c r="D14" s="282"/>
      <c r="E14" s="282"/>
      <c r="F14" s="282"/>
      <c r="G14" s="282"/>
      <c r="H14" s="283"/>
    </row>
    <row r="15" spans="1:8" ht="15" thickBot="1" x14ac:dyDescent="0.4">
      <c r="A15" s="281"/>
      <c r="B15" s="282"/>
      <c r="C15" s="282"/>
      <c r="D15" s="282"/>
      <c r="E15" s="282"/>
      <c r="F15" s="282"/>
      <c r="G15" s="282"/>
      <c r="H15" s="283"/>
    </row>
    <row r="16" spans="1:8" ht="15" thickBot="1" x14ac:dyDescent="0.4">
      <c r="A16" s="281"/>
      <c r="B16" s="282"/>
      <c r="C16" s="282"/>
      <c r="D16" s="282"/>
      <c r="E16" s="282"/>
      <c r="F16" s="282"/>
      <c r="G16" s="282"/>
      <c r="H16" s="283"/>
    </row>
    <row r="17" spans="1:8" ht="15" thickBot="1" x14ac:dyDescent="0.4">
      <c r="A17" s="284"/>
      <c r="B17" s="285"/>
      <c r="C17" s="285"/>
      <c r="D17" s="285"/>
      <c r="E17" s="285"/>
      <c r="F17" s="285"/>
      <c r="G17" s="285"/>
      <c r="H17" s="286"/>
    </row>
  </sheetData>
  <mergeCells count="6">
    <mergeCell ref="H6:H7"/>
    <mergeCell ref="A6:A7"/>
    <mergeCell ref="D6:D7"/>
    <mergeCell ref="E6:E7"/>
    <mergeCell ref="F6:F7"/>
    <mergeCell ref="G6:G7"/>
  </mergeCells>
  <hyperlinks>
    <hyperlink ref="H3" location="Índice!A1" display="Voltar ao índice"/>
  </hyperlinks>
  <pageMargins left="0.70866141732283472" right="0.70866141732283472" top="1.3779527559055118" bottom="0.74803149606299213" header="0.31496062992125984" footer="0.31496062992125984"/>
  <pageSetup paperSize="9" scale="68" orientation="landscape" r:id="rId1"/>
  <headerFooter>
    <oddHeader>&amp;L&amp;G&amp;C&amp;"-,Negrito"
&amp;24Caderno de Campo</oddHeader>
    <oddFooter>&amp;C&amp;G</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59999389629810485"/>
    <pageSetUpPr fitToPage="1"/>
  </sheetPr>
  <dimension ref="A2:D22"/>
  <sheetViews>
    <sheetView showGridLines="0" showRuler="0" view="pageLayout" zoomScale="70" zoomScaleNormal="100" zoomScalePageLayoutView="70" workbookViewId="0">
      <selection activeCell="C52" sqref="C52"/>
    </sheetView>
  </sheetViews>
  <sheetFormatPr defaultColWidth="9.08984375" defaultRowHeight="14.5" x14ac:dyDescent="0.35"/>
  <cols>
    <col min="1" max="4" width="30.08984375" customWidth="1"/>
  </cols>
  <sheetData>
    <row r="2" spans="1:4" ht="17" x14ac:dyDescent="0.4">
      <c r="A2" s="57" t="s">
        <v>396</v>
      </c>
      <c r="B2" s="73"/>
      <c r="D2" s="529" t="s">
        <v>403</v>
      </c>
    </row>
    <row r="4" spans="1:4" ht="15" thickBot="1" x14ac:dyDescent="0.4"/>
    <row r="5" spans="1:4" ht="23.15" customHeight="1" x14ac:dyDescent="0.35">
      <c r="A5" s="886" t="s">
        <v>69</v>
      </c>
      <c r="B5" s="886" t="s">
        <v>96</v>
      </c>
      <c r="C5" s="279" t="s">
        <v>97</v>
      </c>
      <c r="D5" s="886" t="s">
        <v>275</v>
      </c>
    </row>
    <row r="6" spans="1:4" ht="15" thickBot="1" x14ac:dyDescent="0.4">
      <c r="A6" s="887"/>
      <c r="B6" s="887"/>
      <c r="C6" s="280" t="s">
        <v>103</v>
      </c>
      <c r="D6" s="887"/>
    </row>
    <row r="7" spans="1:4" x14ac:dyDescent="0.35">
      <c r="A7" s="287"/>
      <c r="B7" s="288"/>
      <c r="C7" s="288"/>
      <c r="D7" s="289"/>
    </row>
    <row r="8" spans="1:4" x14ac:dyDescent="0.35">
      <c r="A8" s="290"/>
      <c r="B8" s="291"/>
      <c r="C8" s="291"/>
      <c r="D8" s="292"/>
    </row>
    <row r="9" spans="1:4" x14ac:dyDescent="0.35">
      <c r="A9" s="290"/>
      <c r="B9" s="291"/>
      <c r="C9" s="291"/>
      <c r="D9" s="292"/>
    </row>
    <row r="10" spans="1:4" x14ac:dyDescent="0.35">
      <c r="A10" s="290"/>
      <c r="B10" s="291"/>
      <c r="C10" s="291"/>
      <c r="D10" s="292"/>
    </row>
    <row r="11" spans="1:4" x14ac:dyDescent="0.35">
      <c r="A11" s="290"/>
      <c r="B11" s="291"/>
      <c r="C11" s="291"/>
      <c r="D11" s="292"/>
    </row>
    <row r="12" spans="1:4" x14ac:dyDescent="0.35">
      <c r="A12" s="287"/>
      <c r="B12" s="288"/>
      <c r="C12" s="288"/>
      <c r="D12" s="289"/>
    </row>
    <row r="13" spans="1:4" x14ac:dyDescent="0.35">
      <c r="A13" s="290"/>
      <c r="B13" s="291"/>
      <c r="C13" s="291"/>
      <c r="D13" s="292"/>
    </row>
    <row r="14" spans="1:4" x14ac:dyDescent="0.35">
      <c r="A14" s="290"/>
      <c r="B14" s="291"/>
      <c r="C14" s="291"/>
      <c r="D14" s="292"/>
    </row>
    <row r="15" spans="1:4" x14ac:dyDescent="0.35">
      <c r="A15" s="290"/>
      <c r="B15" s="291"/>
      <c r="C15" s="291"/>
      <c r="D15" s="292"/>
    </row>
    <row r="16" spans="1:4" x14ac:dyDescent="0.35">
      <c r="A16" s="290"/>
      <c r="B16" s="291"/>
      <c r="C16" s="291"/>
      <c r="D16" s="292"/>
    </row>
    <row r="17" spans="1:4" x14ac:dyDescent="0.35">
      <c r="A17" s="290"/>
      <c r="B17" s="291"/>
      <c r="C17" s="291"/>
      <c r="D17" s="292"/>
    </row>
    <row r="18" spans="1:4" x14ac:dyDescent="0.35">
      <c r="A18" s="290"/>
      <c r="B18" s="291"/>
      <c r="C18" s="291"/>
      <c r="D18" s="292"/>
    </row>
    <row r="19" spans="1:4" x14ac:dyDescent="0.35">
      <c r="A19" s="290"/>
      <c r="B19" s="291"/>
      <c r="C19" s="291"/>
      <c r="D19" s="292"/>
    </row>
    <row r="20" spans="1:4" ht="15" thickBot="1" x14ac:dyDescent="0.4">
      <c r="A20" s="293"/>
      <c r="B20" s="294"/>
      <c r="C20" s="294"/>
      <c r="D20" s="295"/>
    </row>
    <row r="21" spans="1:4" x14ac:dyDescent="0.35">
      <c r="A21" s="5"/>
      <c r="B21" s="5"/>
      <c r="C21" s="5"/>
      <c r="D21" s="5"/>
    </row>
    <row r="22" spans="1:4" x14ac:dyDescent="0.35">
      <c r="A22" s="5"/>
      <c r="B22" s="5"/>
      <c r="C22" s="5"/>
      <c r="D22" s="5"/>
    </row>
  </sheetData>
  <mergeCells count="3">
    <mergeCell ref="B5:B6"/>
    <mergeCell ref="A5:A6"/>
    <mergeCell ref="D5:D6"/>
  </mergeCells>
  <hyperlinks>
    <hyperlink ref="D2" location="Índice!A1" display="Voltar ao índice"/>
  </hyperlinks>
  <pageMargins left="0.70866141732283472" right="0.70866141732283472" top="1.3779527559055118" bottom="0.74803149606299213" header="0.31496062992125984" footer="0.31496062992125984"/>
  <pageSetup paperSize="9" scale="67" orientation="portrait" r:id="rId1"/>
  <headerFooter>
    <oddHeader>&amp;L&amp;G&amp;C&amp;"-,Negrito"
&amp;24Caderno de Campo</oddHeader>
    <oddFooter>&amp;C&amp;G</oddFooter>
  </headerFooter>
  <drawing r:id="rId2"/>
  <legacyDrawing r:id="rId3"/>
  <legacyDrawingHF r:id="rId4"/>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7" tint="-0.249977111117893"/>
    <pageSetUpPr fitToPage="1"/>
  </sheetPr>
  <dimension ref="A2:L55"/>
  <sheetViews>
    <sheetView showGridLines="0" view="pageLayout" zoomScaleNormal="100" workbookViewId="0">
      <selection activeCell="A4" sqref="A4:H4"/>
    </sheetView>
  </sheetViews>
  <sheetFormatPr defaultRowHeight="14.5" x14ac:dyDescent="0.35"/>
  <cols>
    <col min="1" max="1" width="12.90625" customWidth="1"/>
    <col min="2" max="2" width="13.54296875" customWidth="1"/>
    <col min="3" max="3" width="10.453125" customWidth="1"/>
    <col min="4" max="4" width="14" bestFit="1" customWidth="1"/>
    <col min="5" max="5" width="8" customWidth="1"/>
    <col min="7" max="7" width="12.54296875" bestFit="1" customWidth="1"/>
    <col min="8" max="8" width="11.36328125" customWidth="1"/>
  </cols>
  <sheetData>
    <row r="2" spans="1:12" ht="17" x14ac:dyDescent="0.4">
      <c r="A2" s="678" t="s">
        <v>477</v>
      </c>
      <c r="B2" s="678"/>
      <c r="C2" s="678"/>
      <c r="D2" s="678"/>
      <c r="E2" s="678"/>
      <c r="K2" s="631" t="s">
        <v>403</v>
      </c>
      <c r="L2" s="631"/>
    </row>
    <row r="4" spans="1:12" x14ac:dyDescent="0.35">
      <c r="A4" s="795" t="s">
        <v>478</v>
      </c>
      <c r="B4" s="795"/>
      <c r="C4" s="795"/>
      <c r="D4" s="795"/>
      <c r="E4" s="795"/>
      <c r="F4" s="795"/>
      <c r="G4" s="795"/>
      <c r="H4" s="795"/>
    </row>
    <row r="5" spans="1:12" ht="15" thickBot="1" x14ac:dyDescent="0.4"/>
    <row r="6" spans="1:12" ht="17" thickBot="1" x14ac:dyDescent="0.4">
      <c r="A6" s="439" t="s">
        <v>479</v>
      </c>
      <c r="B6" s="646"/>
      <c r="C6" s="647"/>
      <c r="D6" t="s">
        <v>282</v>
      </c>
      <c r="F6" s="439" t="s">
        <v>480</v>
      </c>
      <c r="G6" s="646"/>
      <c r="H6" s="647"/>
      <c r="I6" s="436" t="s">
        <v>282</v>
      </c>
    </row>
    <row r="7" spans="1:12" ht="15" thickBot="1" x14ac:dyDescent="0.4"/>
    <row r="8" spans="1:12" ht="17" thickBot="1" x14ac:dyDescent="0.4">
      <c r="A8" s="795" t="s">
        <v>481</v>
      </c>
      <c r="B8" s="795"/>
      <c r="C8" s="795"/>
      <c r="D8" s="491"/>
      <c r="E8" s="492"/>
      <c r="F8" s="436" t="s">
        <v>282</v>
      </c>
      <c r="G8" s="795" t="s">
        <v>482</v>
      </c>
      <c r="H8" s="795"/>
      <c r="I8" s="491"/>
      <c r="J8" s="492"/>
      <c r="K8" s="436" t="s">
        <v>282</v>
      </c>
    </row>
    <row r="9" spans="1:12" ht="15" thickBot="1" x14ac:dyDescent="0.4"/>
    <row r="10" spans="1:12" ht="17" thickBot="1" x14ac:dyDescent="0.4">
      <c r="A10" s="795" t="s">
        <v>483</v>
      </c>
      <c r="B10" s="795"/>
      <c r="C10" s="646"/>
      <c r="D10" s="647"/>
      <c r="E10" s="436" t="s">
        <v>282</v>
      </c>
      <c r="F10" s="795" t="s">
        <v>484</v>
      </c>
      <c r="G10" s="795"/>
      <c r="H10" s="491"/>
      <c r="I10" s="492"/>
      <c r="J10" s="436" t="s">
        <v>282</v>
      </c>
    </row>
    <row r="12" spans="1:12" s="523" customFormat="1" x14ac:dyDescent="0.35"/>
    <row r="13" spans="1:12" x14ac:dyDescent="0.35">
      <c r="A13" s="795" t="s">
        <v>485</v>
      </c>
      <c r="B13" s="795"/>
      <c r="C13" s="795"/>
      <c r="D13" s="795"/>
      <c r="E13" s="795"/>
      <c r="F13" s="795"/>
      <c r="G13" s="795"/>
      <c r="H13" s="795"/>
      <c r="I13" s="795"/>
      <c r="J13" s="795"/>
      <c r="K13" s="795"/>
      <c r="L13" s="795"/>
    </row>
    <row r="14" spans="1:12" ht="15" thickBot="1" x14ac:dyDescent="0.4"/>
    <row r="15" spans="1:12" ht="29.15" customHeight="1" x14ac:dyDescent="0.35">
      <c r="A15" s="892" t="s">
        <v>486</v>
      </c>
      <c r="B15" s="889" t="s">
        <v>487</v>
      </c>
      <c r="C15" s="889" t="s">
        <v>488</v>
      </c>
      <c r="D15" s="895" t="s">
        <v>489</v>
      </c>
      <c r="E15" s="895"/>
      <c r="F15" s="895"/>
      <c r="G15" s="895"/>
      <c r="H15" s="895"/>
      <c r="I15" s="895"/>
      <c r="J15" s="896" t="s">
        <v>495</v>
      </c>
      <c r="K15" s="897"/>
    </row>
    <row r="16" spans="1:12" ht="43.4" customHeight="1" x14ac:dyDescent="0.35">
      <c r="A16" s="893"/>
      <c r="B16" s="890"/>
      <c r="C16" s="890"/>
      <c r="D16" s="888" t="s">
        <v>490</v>
      </c>
      <c r="E16" s="888"/>
      <c r="F16" s="888" t="s">
        <v>493</v>
      </c>
      <c r="G16" s="888"/>
      <c r="H16" s="890" t="s">
        <v>494</v>
      </c>
      <c r="I16" s="890"/>
      <c r="J16" s="898"/>
      <c r="K16" s="899"/>
    </row>
    <row r="17" spans="1:11" ht="31.5" thickBot="1" x14ac:dyDescent="0.4">
      <c r="A17" s="894"/>
      <c r="B17" s="891"/>
      <c r="C17" s="891"/>
      <c r="D17" s="493" t="s">
        <v>491</v>
      </c>
      <c r="E17" s="493" t="s">
        <v>507</v>
      </c>
      <c r="F17" s="493" t="s">
        <v>491</v>
      </c>
      <c r="G17" s="493" t="s">
        <v>492</v>
      </c>
      <c r="H17" s="493" t="s">
        <v>491</v>
      </c>
      <c r="I17" s="493" t="s">
        <v>492</v>
      </c>
      <c r="J17" s="493" t="s">
        <v>491</v>
      </c>
      <c r="K17" s="494" t="s">
        <v>492</v>
      </c>
    </row>
    <row r="18" spans="1:11" x14ac:dyDescent="0.35">
      <c r="A18" s="495"/>
      <c r="B18" s="496"/>
      <c r="C18" s="496"/>
      <c r="D18" s="496"/>
      <c r="E18" s="496"/>
      <c r="F18" s="496"/>
      <c r="G18" s="496"/>
      <c r="H18" s="496"/>
      <c r="I18" s="496"/>
      <c r="J18" s="496"/>
      <c r="K18" s="497"/>
    </row>
    <row r="19" spans="1:11" x14ac:dyDescent="0.35">
      <c r="A19" s="498"/>
      <c r="B19" s="410"/>
      <c r="C19" s="410"/>
      <c r="D19" s="410"/>
      <c r="E19" s="410"/>
      <c r="F19" s="410"/>
      <c r="G19" s="410"/>
      <c r="H19" s="410"/>
      <c r="I19" s="410"/>
      <c r="J19" s="410"/>
      <c r="K19" s="499"/>
    </row>
    <row r="20" spans="1:11" x14ac:dyDescent="0.35">
      <c r="A20" s="498"/>
      <c r="B20" s="410"/>
      <c r="C20" s="410"/>
      <c r="D20" s="410"/>
      <c r="E20" s="410"/>
      <c r="F20" s="410"/>
      <c r="G20" s="410"/>
      <c r="H20" s="410"/>
      <c r="I20" s="410"/>
      <c r="J20" s="410"/>
      <c r="K20" s="499"/>
    </row>
    <row r="21" spans="1:11" x14ac:dyDescent="0.35">
      <c r="A21" s="498"/>
      <c r="B21" s="410"/>
      <c r="C21" s="410"/>
      <c r="D21" s="410"/>
      <c r="E21" s="410"/>
      <c r="F21" s="410"/>
      <c r="G21" s="410"/>
      <c r="H21" s="410"/>
      <c r="I21" s="410"/>
      <c r="J21" s="410"/>
      <c r="K21" s="499"/>
    </row>
    <row r="22" spans="1:11" x14ac:dyDescent="0.35">
      <c r="A22" s="498"/>
      <c r="B22" s="410"/>
      <c r="C22" s="410"/>
      <c r="D22" s="410"/>
      <c r="E22" s="410"/>
      <c r="F22" s="410"/>
      <c r="G22" s="410"/>
      <c r="H22" s="410"/>
      <c r="I22" s="410"/>
      <c r="J22" s="410"/>
      <c r="K22" s="499"/>
    </row>
    <row r="23" spans="1:11" x14ac:dyDescent="0.35">
      <c r="A23" s="498"/>
      <c r="B23" s="410"/>
      <c r="C23" s="410"/>
      <c r="D23" s="410"/>
      <c r="E23" s="410"/>
      <c r="F23" s="410"/>
      <c r="G23" s="410"/>
      <c r="H23" s="410"/>
      <c r="I23" s="410"/>
      <c r="J23" s="410"/>
      <c r="K23" s="499"/>
    </row>
    <row r="24" spans="1:11" x14ac:dyDescent="0.35">
      <c r="A24" s="498"/>
      <c r="B24" s="410"/>
      <c r="C24" s="410"/>
      <c r="D24" s="410"/>
      <c r="E24" s="410"/>
      <c r="F24" s="410"/>
      <c r="G24" s="410"/>
      <c r="H24" s="410"/>
      <c r="I24" s="410"/>
      <c r="J24" s="410"/>
      <c r="K24" s="499"/>
    </row>
    <row r="25" spans="1:11" x14ac:dyDescent="0.35">
      <c r="A25" s="498"/>
      <c r="B25" s="410"/>
      <c r="C25" s="410"/>
      <c r="D25" s="410"/>
      <c r="E25" s="410"/>
      <c r="F25" s="410"/>
      <c r="G25" s="410"/>
      <c r="H25" s="410"/>
      <c r="I25" s="410"/>
      <c r="J25" s="410"/>
      <c r="K25" s="499"/>
    </row>
    <row r="26" spans="1:11" x14ac:dyDescent="0.35">
      <c r="A26" s="498"/>
      <c r="B26" s="410"/>
      <c r="C26" s="410"/>
      <c r="D26" s="410"/>
      <c r="E26" s="410"/>
      <c r="F26" s="410"/>
      <c r="G26" s="410"/>
      <c r="H26" s="410"/>
      <c r="I26" s="410"/>
      <c r="J26" s="410"/>
      <c r="K26" s="499"/>
    </row>
    <row r="27" spans="1:11" ht="15" thickBot="1" x14ac:dyDescent="0.4">
      <c r="A27" s="500"/>
      <c r="B27" s="501"/>
      <c r="C27" s="501"/>
      <c r="D27" s="503"/>
      <c r="E27" s="503"/>
      <c r="F27" s="503"/>
      <c r="G27" s="503"/>
      <c r="H27" s="503"/>
      <c r="I27" s="503"/>
      <c r="J27" s="503"/>
      <c r="K27" s="504"/>
    </row>
    <row r="28" spans="1:11" ht="15" thickBot="1" x14ac:dyDescent="0.4">
      <c r="C28" t="s">
        <v>496</v>
      </c>
      <c r="D28" s="505"/>
      <c r="E28" s="506"/>
      <c r="F28" s="506"/>
      <c r="G28" s="506"/>
      <c r="H28" s="506"/>
      <c r="I28" s="506"/>
      <c r="J28" s="506"/>
      <c r="K28" s="507"/>
    </row>
    <row r="30" spans="1:11" s="523" customFormat="1" x14ac:dyDescent="0.35"/>
    <row r="31" spans="1:11" s="523" customFormat="1" x14ac:dyDescent="0.35"/>
    <row r="32" spans="1:11" s="523" customFormat="1" x14ac:dyDescent="0.35"/>
    <row r="33" spans="1:8" s="523" customFormat="1" x14ac:dyDescent="0.35"/>
    <row r="34" spans="1:8" s="523" customFormat="1" x14ac:dyDescent="0.35"/>
    <row r="35" spans="1:8" s="523" customFormat="1" x14ac:dyDescent="0.35"/>
    <row r="36" spans="1:8" s="523" customFormat="1" x14ac:dyDescent="0.35"/>
    <row r="37" spans="1:8" s="523" customFormat="1" x14ac:dyDescent="0.35"/>
    <row r="38" spans="1:8" s="523" customFormat="1" x14ac:dyDescent="0.35"/>
    <row r="39" spans="1:8" s="523" customFormat="1" x14ac:dyDescent="0.35"/>
    <row r="40" spans="1:8" s="523" customFormat="1" x14ac:dyDescent="0.35"/>
    <row r="41" spans="1:8" s="523" customFormat="1" x14ac:dyDescent="0.35"/>
    <row r="42" spans="1:8" x14ac:dyDescent="0.35">
      <c r="A42" s="795" t="s">
        <v>497</v>
      </c>
      <c r="B42" s="795"/>
      <c r="C42" s="795"/>
    </row>
    <row r="43" spans="1:8" ht="15" thickBot="1" x14ac:dyDescent="0.4"/>
    <row r="44" spans="1:8" ht="86.4" customHeight="1" x14ac:dyDescent="0.35">
      <c r="A44" s="892" t="s">
        <v>498</v>
      </c>
      <c r="B44" s="889" t="s">
        <v>499</v>
      </c>
      <c r="C44" s="900" t="s">
        <v>500</v>
      </c>
      <c r="D44" s="901"/>
      <c r="E44" s="900" t="s">
        <v>503</v>
      </c>
      <c r="F44" s="902"/>
      <c r="G44" s="902"/>
      <c r="H44" s="903"/>
    </row>
    <row r="45" spans="1:8" ht="57.65" customHeight="1" thickBot="1" x14ac:dyDescent="0.4">
      <c r="A45" s="894"/>
      <c r="B45" s="891"/>
      <c r="C45" s="508" t="s">
        <v>501</v>
      </c>
      <c r="D45" s="509" t="s">
        <v>502</v>
      </c>
      <c r="E45" s="509" t="s">
        <v>504</v>
      </c>
      <c r="F45" s="509" t="s">
        <v>98</v>
      </c>
      <c r="G45" s="508" t="s">
        <v>505</v>
      </c>
      <c r="H45" s="510" t="s">
        <v>506</v>
      </c>
    </row>
    <row r="46" spans="1:8" x14ac:dyDescent="0.35">
      <c r="A46" s="495"/>
      <c r="B46" s="496"/>
      <c r="C46" s="496"/>
      <c r="D46" s="496"/>
      <c r="E46" s="496"/>
      <c r="F46" s="496"/>
      <c r="G46" s="496"/>
      <c r="H46" s="497"/>
    </row>
    <row r="47" spans="1:8" x14ac:dyDescent="0.35">
      <c r="A47" s="498"/>
      <c r="B47" s="410"/>
      <c r="C47" s="410"/>
      <c r="D47" s="410"/>
      <c r="E47" s="410"/>
      <c r="F47" s="410"/>
      <c r="G47" s="410"/>
      <c r="H47" s="499"/>
    </row>
    <row r="48" spans="1:8" x14ac:dyDescent="0.35">
      <c r="A48" s="498"/>
      <c r="B48" s="410"/>
      <c r="C48" s="410"/>
      <c r="D48" s="410"/>
      <c r="E48" s="410"/>
      <c r="F48" s="410"/>
      <c r="G48" s="410"/>
      <c r="H48" s="499"/>
    </row>
    <row r="49" spans="1:8" x14ac:dyDescent="0.35">
      <c r="A49" s="498"/>
      <c r="B49" s="410"/>
      <c r="C49" s="410"/>
      <c r="D49" s="410"/>
      <c r="E49" s="410"/>
      <c r="F49" s="410"/>
      <c r="G49" s="410"/>
      <c r="H49" s="499"/>
    </row>
    <row r="50" spans="1:8" x14ac:dyDescent="0.35">
      <c r="A50" s="498"/>
      <c r="B50" s="410"/>
      <c r="C50" s="410"/>
      <c r="D50" s="410"/>
      <c r="E50" s="410"/>
      <c r="F50" s="410"/>
      <c r="G50" s="410"/>
      <c r="H50" s="499"/>
    </row>
    <row r="51" spans="1:8" x14ac:dyDescent="0.35">
      <c r="A51" s="498"/>
      <c r="B51" s="410"/>
      <c r="C51" s="410"/>
      <c r="D51" s="410"/>
      <c r="E51" s="410"/>
      <c r="F51" s="410"/>
      <c r="G51" s="410"/>
      <c r="H51" s="499"/>
    </row>
    <row r="52" spans="1:8" x14ac:dyDescent="0.35">
      <c r="A52" s="498"/>
      <c r="B52" s="410"/>
      <c r="C52" s="410"/>
      <c r="D52" s="410"/>
      <c r="E52" s="410"/>
      <c r="F52" s="410"/>
      <c r="G52" s="410"/>
      <c r="H52" s="499"/>
    </row>
    <row r="53" spans="1:8" x14ac:dyDescent="0.35">
      <c r="A53" s="498"/>
      <c r="B53" s="410"/>
      <c r="C53" s="410"/>
      <c r="D53" s="410"/>
      <c r="E53" s="410"/>
      <c r="F53" s="410"/>
      <c r="G53" s="410"/>
      <c r="H53" s="499"/>
    </row>
    <row r="54" spans="1:8" x14ac:dyDescent="0.35">
      <c r="A54" s="498"/>
      <c r="B54" s="410"/>
      <c r="C54" s="410"/>
      <c r="D54" s="410"/>
      <c r="E54" s="410"/>
      <c r="F54" s="410"/>
      <c r="G54" s="410"/>
      <c r="H54" s="499"/>
    </row>
    <row r="55" spans="1:8" ht="15" thickBot="1" x14ac:dyDescent="0.4">
      <c r="A55" s="500"/>
      <c r="B55" s="501"/>
      <c r="C55" s="501"/>
      <c r="D55" s="501"/>
      <c r="E55" s="501"/>
      <c r="F55" s="501"/>
      <c r="G55" s="501"/>
      <c r="H55" s="502"/>
    </row>
  </sheetData>
  <mergeCells count="24">
    <mergeCell ref="A42:C42"/>
    <mergeCell ref="C44:D44"/>
    <mergeCell ref="E44:H44"/>
    <mergeCell ref="B44:B45"/>
    <mergeCell ref="A44:A45"/>
    <mergeCell ref="A13:L13"/>
    <mergeCell ref="D16:E16"/>
    <mergeCell ref="C15:C17"/>
    <mergeCell ref="B15:B17"/>
    <mergeCell ref="A15:A17"/>
    <mergeCell ref="F16:G16"/>
    <mergeCell ref="H16:I16"/>
    <mergeCell ref="D15:I15"/>
    <mergeCell ref="J15:K16"/>
    <mergeCell ref="A8:C8"/>
    <mergeCell ref="G8:H8"/>
    <mergeCell ref="A10:B10"/>
    <mergeCell ref="C10:D10"/>
    <mergeCell ref="F10:G10"/>
    <mergeCell ref="K2:L2"/>
    <mergeCell ref="A2:E2"/>
    <mergeCell ref="A4:H4"/>
    <mergeCell ref="B6:C6"/>
    <mergeCell ref="G6:H6"/>
  </mergeCells>
  <hyperlinks>
    <hyperlink ref="K2:L2" location="Índice!A1" display="Voltar ao índice"/>
  </hyperlinks>
  <pageMargins left="0.7" right="0.7" top="1.6979166666666667" bottom="0.75" header="0.3" footer="0.3"/>
  <pageSetup paperSize="8" fitToHeight="0" orientation="landscape" r:id="rId1"/>
  <headerFooter>
    <oddHeader>&amp;L&amp;G&amp;C&amp;"-,Negrito"
&amp;24Caderno de Campo</oddHeader>
    <oddFooter>&amp;C&amp;G</oddFooter>
  </headerFooter>
  <legacyDrawing r:id="rId2"/>
  <legacyDrawingHF r:id="rId3"/>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M107"/>
  <sheetViews>
    <sheetView showGridLines="0" tabSelected="1" showRuler="0" view="pageLayout" zoomScale="96" zoomScaleNormal="100" zoomScalePageLayoutView="96" workbookViewId="0">
      <selection activeCell="F31" sqref="F31"/>
    </sheetView>
  </sheetViews>
  <sheetFormatPr defaultRowHeight="14.5" x14ac:dyDescent="0.35"/>
  <cols>
    <col min="1" max="1" width="14.90625" customWidth="1"/>
    <col min="3" max="3" width="13.453125" customWidth="1"/>
    <col min="4" max="4" width="12.08984375" customWidth="1"/>
    <col min="5" max="5" width="12.54296875" customWidth="1"/>
    <col min="6" max="6" width="10.54296875" customWidth="1"/>
    <col min="7" max="7" width="12" bestFit="1" customWidth="1"/>
    <col min="10" max="10" width="10.54296875" customWidth="1"/>
    <col min="13" max="13" width="10.54296875" bestFit="1" customWidth="1"/>
  </cols>
  <sheetData>
    <row r="1" spans="1:11" ht="17" x14ac:dyDescent="0.4">
      <c r="A1" s="65" t="s">
        <v>229</v>
      </c>
      <c r="B1" s="65"/>
      <c r="C1" s="73"/>
      <c r="I1" s="631" t="s">
        <v>403</v>
      </c>
      <c r="J1" s="631"/>
    </row>
    <row r="2" spans="1:11" ht="15" thickBot="1" x14ac:dyDescent="0.4"/>
    <row r="3" spans="1:11" ht="29.5" thickBot="1" x14ac:dyDescent="0.4">
      <c r="A3" s="609" t="s">
        <v>61</v>
      </c>
      <c r="B3" s="162"/>
      <c r="C3" s="26" t="s">
        <v>146</v>
      </c>
      <c r="D3" s="27" t="s">
        <v>147</v>
      </c>
      <c r="E3" s="297"/>
      <c r="F3" s="28" t="s">
        <v>148</v>
      </c>
      <c r="G3" s="64"/>
      <c r="H3" s="610" t="s">
        <v>33</v>
      </c>
      <c r="I3" s="298"/>
      <c r="J3" s="190"/>
      <c r="K3" s="17"/>
    </row>
    <row r="4" spans="1:11" x14ac:dyDescent="0.35">
      <c r="A4" s="55"/>
      <c r="B4" s="55"/>
      <c r="C4" s="55"/>
      <c r="D4" s="165"/>
      <c r="E4" s="27"/>
      <c r="F4" s="13"/>
      <c r="G4" s="165"/>
      <c r="H4" s="155"/>
      <c r="I4" s="155"/>
      <c r="J4" s="165"/>
      <c r="K4" s="14"/>
    </row>
    <row r="5" spans="1:11" x14ac:dyDescent="0.35">
      <c r="A5" s="196" t="s">
        <v>212</v>
      </c>
      <c r="B5" s="165"/>
      <c r="C5" s="166"/>
      <c r="D5" s="165"/>
      <c r="E5" s="165"/>
      <c r="F5" s="13"/>
      <c r="G5" s="165"/>
      <c r="H5" s="155"/>
      <c r="I5" s="155"/>
      <c r="J5" s="165"/>
      <c r="K5" s="14"/>
    </row>
    <row r="6" spans="1:11" x14ac:dyDescent="0.35">
      <c r="A6" s="159"/>
      <c r="B6" s="165"/>
      <c r="C6" s="166"/>
      <c r="D6" s="165"/>
      <c r="E6" s="165"/>
      <c r="F6" s="13"/>
      <c r="G6" s="165"/>
      <c r="H6" s="155"/>
      <c r="I6" s="155"/>
      <c r="J6" s="165"/>
      <c r="K6" s="14"/>
    </row>
    <row r="7" spans="1:11" ht="14.4" customHeight="1" x14ac:dyDescent="0.35">
      <c r="A7" s="781" t="s">
        <v>370</v>
      </c>
      <c r="B7" s="781"/>
      <c r="C7" s="224"/>
      <c r="D7" s="224"/>
      <c r="E7" s="224"/>
      <c r="F7" s="224"/>
      <c r="G7" s="224"/>
      <c r="H7" s="224"/>
      <c r="I7" s="224"/>
      <c r="J7" s="224"/>
      <c r="K7" s="14"/>
    </row>
    <row r="8" spans="1:11" ht="15" thickBot="1" x14ac:dyDescent="0.4">
      <c r="A8" s="166"/>
      <c r="B8" s="180"/>
      <c r="C8" s="166"/>
      <c r="D8" s="24"/>
      <c r="E8" s="158"/>
      <c r="F8" s="15"/>
      <c r="G8" s="165"/>
      <c r="H8" s="190"/>
      <c r="I8" s="190"/>
      <c r="J8" s="165"/>
      <c r="K8" s="14"/>
    </row>
    <row r="9" spans="1:11" ht="17" thickBot="1" x14ac:dyDescent="0.4">
      <c r="A9" s="779" t="s">
        <v>163</v>
      </c>
      <c r="B9" s="780"/>
      <c r="C9" s="225" t="s">
        <v>131</v>
      </c>
      <c r="D9" s="226" t="s">
        <v>279</v>
      </c>
      <c r="E9" s="31" t="s">
        <v>169</v>
      </c>
      <c r="F9" s="31" t="s">
        <v>132</v>
      </c>
      <c r="G9" s="32"/>
      <c r="H9" s="226"/>
      <c r="I9" s="33" t="s">
        <v>164</v>
      </c>
      <c r="J9" s="34" t="s">
        <v>165</v>
      </c>
      <c r="K9" s="14"/>
    </row>
    <row r="10" spans="1:11" x14ac:dyDescent="0.35">
      <c r="A10" s="775" t="s">
        <v>97</v>
      </c>
      <c r="B10" s="227" t="s">
        <v>166</v>
      </c>
      <c r="C10" s="228"/>
      <c r="D10" s="29"/>
      <c r="E10" s="214"/>
      <c r="F10" s="30"/>
      <c r="G10" s="229"/>
      <c r="H10" s="215"/>
      <c r="I10" s="215"/>
      <c r="J10" s="620"/>
      <c r="K10" s="14"/>
    </row>
    <row r="11" spans="1:11" x14ac:dyDescent="0.35">
      <c r="A11" s="775"/>
      <c r="B11" s="227" t="s">
        <v>167</v>
      </c>
      <c r="C11" s="299"/>
      <c r="D11" s="25"/>
      <c r="E11" s="213"/>
      <c r="F11" s="16"/>
      <c r="G11" s="170"/>
      <c r="H11" s="157"/>
      <c r="I11" s="157"/>
      <c r="J11" s="300"/>
      <c r="K11" s="14"/>
    </row>
    <row r="12" spans="1:11" ht="27.65" customHeight="1" thickBot="1" x14ac:dyDescent="0.4">
      <c r="A12" s="917" t="s">
        <v>168</v>
      </c>
      <c r="B12" s="918"/>
      <c r="C12" s="623"/>
      <c r="D12" s="624"/>
      <c r="E12" s="624"/>
      <c r="F12" s="624"/>
      <c r="G12" s="624"/>
      <c r="H12" s="624"/>
      <c r="I12" s="442"/>
      <c r="J12" s="301"/>
      <c r="K12" s="14"/>
    </row>
    <row r="13" spans="1:11" ht="15" thickBot="1" x14ac:dyDescent="0.4">
      <c r="A13" s="98"/>
      <c r="B13" s="98"/>
      <c r="C13" s="98"/>
      <c r="D13" s="98"/>
      <c r="E13" s="98"/>
      <c r="F13" s="98"/>
      <c r="G13" s="98"/>
      <c r="H13" s="98"/>
      <c r="I13" s="98"/>
      <c r="J13" s="55"/>
    </row>
    <row r="14" spans="1:11" ht="27" customHeight="1" thickBot="1" x14ac:dyDescent="0.4">
      <c r="A14" s="40"/>
      <c r="B14" s="193" t="s">
        <v>161</v>
      </c>
      <c r="C14" s="302"/>
      <c r="D14" s="186" t="s">
        <v>213</v>
      </c>
      <c r="E14" s="64"/>
      <c r="F14" s="193" t="s">
        <v>162</v>
      </c>
      <c r="G14" s="296"/>
      <c r="H14" s="98"/>
      <c r="I14" s="98"/>
      <c r="J14" s="55"/>
    </row>
    <row r="15" spans="1:11" x14ac:dyDescent="0.35">
      <c r="A15" s="98"/>
      <c r="B15" s="98"/>
      <c r="C15" s="98"/>
      <c r="D15" s="98"/>
      <c r="E15" s="98"/>
      <c r="F15" s="98"/>
      <c r="G15" s="98"/>
      <c r="H15" s="98"/>
      <c r="I15" s="98"/>
      <c r="J15" s="55"/>
    </row>
    <row r="16" spans="1:11" x14ac:dyDescent="0.35">
      <c r="A16" s="906" t="s">
        <v>369</v>
      </c>
      <c r="B16" s="906"/>
      <c r="C16" s="906"/>
      <c r="D16" s="98"/>
      <c r="E16" s="98"/>
      <c r="F16" s="98"/>
      <c r="G16" s="98"/>
      <c r="H16" s="98"/>
      <c r="I16" s="98"/>
      <c r="J16" s="55"/>
    </row>
    <row r="17" spans="1:13" ht="15" thickBot="1" x14ac:dyDescent="0.4">
      <c r="A17" s="98"/>
      <c r="B17" s="98"/>
      <c r="C17" s="98"/>
      <c r="D17" s="98"/>
      <c r="E17" s="98"/>
      <c r="F17" s="98"/>
      <c r="G17" s="98"/>
      <c r="H17" s="98"/>
      <c r="I17" s="98"/>
      <c r="J17" s="55"/>
    </row>
    <row r="18" spans="1:13" ht="31.5" thickBot="1" x14ac:dyDescent="0.4">
      <c r="A18" s="303" t="s">
        <v>281</v>
      </c>
      <c r="B18" s="904"/>
      <c r="C18" s="905"/>
      <c r="D18" s="40"/>
      <c r="E18" s="303" t="s">
        <v>214</v>
      </c>
      <c r="F18" s="904"/>
      <c r="G18" s="905"/>
      <c r="H18" s="303" t="s">
        <v>160</v>
      </c>
      <c r="I18" s="657"/>
      <c r="J18" s="659"/>
    </row>
    <row r="19" spans="1:13" ht="15" thickBot="1" x14ac:dyDescent="0.4">
      <c r="A19" s="303"/>
      <c r="B19" s="372"/>
      <c r="C19" s="372"/>
      <c r="D19" s="40"/>
      <c r="E19" s="303"/>
      <c r="F19" s="372"/>
      <c r="G19" s="372"/>
      <c r="H19" s="303"/>
      <c r="I19" s="381"/>
      <c r="J19" s="381"/>
    </row>
    <row r="20" spans="1:13" ht="29.5" thickBot="1" x14ac:dyDescent="0.4">
      <c r="A20" s="382" t="s">
        <v>186</v>
      </c>
      <c r="B20" s="919"/>
      <c r="C20" s="920"/>
      <c r="D20" s="40"/>
      <c r="E20" s="645" t="s">
        <v>467</v>
      </c>
      <c r="F20" s="645"/>
      <c r="G20" s="904"/>
      <c r="H20" s="905"/>
      <c r="I20" s="381"/>
      <c r="J20" s="381"/>
    </row>
    <row r="21" spans="1:13" x14ac:dyDescent="0.35">
      <c r="A21" s="383"/>
      <c r="B21" s="383"/>
      <c r="C21" s="372"/>
      <c r="D21" s="40"/>
      <c r="E21" s="303"/>
      <c r="F21" s="372"/>
      <c r="G21" s="372"/>
      <c r="H21" s="303"/>
      <c r="I21" s="381"/>
      <c r="J21" s="381"/>
    </row>
    <row r="22" spans="1:13" ht="15" thickBot="1" x14ac:dyDescent="0.4">
      <c r="A22" s="98"/>
      <c r="B22" s="98"/>
      <c r="C22" s="98"/>
      <c r="D22" s="98"/>
      <c r="E22" s="98"/>
      <c r="F22" s="98"/>
      <c r="G22" s="98"/>
      <c r="H22" s="98"/>
      <c r="I22" s="98"/>
      <c r="J22" s="55"/>
    </row>
    <row r="23" spans="1:13" ht="17" thickBot="1" x14ac:dyDescent="0.4">
      <c r="A23" s="921" t="s">
        <v>163</v>
      </c>
      <c r="B23" s="922"/>
      <c r="C23" s="304" t="s">
        <v>131</v>
      </c>
      <c r="D23" s="305" t="s">
        <v>279</v>
      </c>
      <c r="E23" s="41" t="s">
        <v>169</v>
      </c>
      <c r="F23" s="41" t="s">
        <v>132</v>
      </c>
      <c r="G23" s="31" t="s">
        <v>468</v>
      </c>
      <c r="H23" s="31" t="s">
        <v>39</v>
      </c>
      <c r="I23" s="31" t="s">
        <v>469</v>
      </c>
      <c r="J23" s="31" t="s">
        <v>470</v>
      </c>
      <c r="K23" s="226" t="s">
        <v>471</v>
      </c>
      <c r="L23" s="43" t="s">
        <v>164</v>
      </c>
      <c r="M23" s="44" t="s">
        <v>216</v>
      </c>
    </row>
    <row r="24" spans="1:13" ht="15" thickBot="1" x14ac:dyDescent="0.4">
      <c r="A24" s="437" t="s">
        <v>97</v>
      </c>
      <c r="B24" s="438" t="s">
        <v>522</v>
      </c>
      <c r="C24" s="235"/>
      <c r="D24" s="45"/>
      <c r="E24" s="218"/>
      <c r="F24" s="46"/>
      <c r="G24" s="236"/>
      <c r="H24" s="236"/>
      <c r="I24" s="236"/>
      <c r="J24" s="236"/>
      <c r="K24" s="219"/>
      <c r="L24" s="219"/>
      <c r="M24" s="237"/>
    </row>
    <row r="25" spans="1:13" ht="32.4" customHeight="1" thickBot="1" x14ac:dyDescent="0.4">
      <c r="A25" s="917" t="s">
        <v>168</v>
      </c>
      <c r="B25" s="918"/>
      <c r="C25" s="623"/>
      <c r="D25" s="623"/>
      <c r="E25" s="623"/>
      <c r="F25" s="623"/>
      <c r="G25" s="623"/>
      <c r="H25" s="623"/>
      <c r="I25" s="623"/>
      <c r="J25" s="623"/>
      <c r="K25" s="623"/>
      <c r="L25" s="442"/>
      <c r="M25" s="469"/>
    </row>
    <row r="26" spans="1:13" ht="15" thickBot="1" x14ac:dyDescent="0.4">
      <c r="A26" s="224"/>
      <c r="B26" s="27"/>
      <c r="C26" s="166"/>
      <c r="D26" s="24"/>
      <c r="E26" s="158"/>
      <c r="F26" s="15"/>
      <c r="G26" s="165"/>
      <c r="H26" s="190"/>
      <c r="I26" s="190"/>
      <c r="J26" s="165"/>
    </row>
    <row r="27" spans="1:13" ht="29.4" customHeight="1" thickBot="1" x14ac:dyDescent="0.4">
      <c r="A27" s="98"/>
      <c r="B27" s="193" t="s">
        <v>161</v>
      </c>
      <c r="C27" s="302"/>
      <c r="D27" s="308" t="s">
        <v>213</v>
      </c>
      <c r="E27" s="64"/>
      <c r="F27" s="193" t="s">
        <v>162</v>
      </c>
      <c r="G27" s="296"/>
      <c r="H27" s="98"/>
      <c r="I27" s="98"/>
      <c r="J27" s="55"/>
    </row>
    <row r="28" spans="1:13" x14ac:dyDescent="0.35">
      <c r="A28" s="98"/>
      <c r="B28" s="98"/>
      <c r="C28" s="98"/>
      <c r="D28" s="98"/>
      <c r="E28" s="98"/>
      <c r="F28" s="98"/>
      <c r="G28" s="98"/>
      <c r="H28" s="98"/>
      <c r="I28" s="98"/>
      <c r="J28" s="55"/>
    </row>
    <row r="29" spans="1:13" s="436" customFormat="1" x14ac:dyDescent="0.35">
      <c r="A29" s="98"/>
      <c r="B29" s="98"/>
      <c r="C29" s="98"/>
      <c r="D29" s="98"/>
      <c r="E29" s="98"/>
      <c r="F29" s="98"/>
      <c r="G29" s="98"/>
      <c r="H29" s="98"/>
      <c r="I29" s="98"/>
      <c r="J29" s="55"/>
    </row>
    <row r="30" spans="1:13" x14ac:dyDescent="0.35">
      <c r="A30" s="923" t="s">
        <v>217</v>
      </c>
      <c r="B30" s="923"/>
      <c r="C30" s="923"/>
      <c r="D30" s="98"/>
      <c r="E30" s="98"/>
      <c r="F30" s="98"/>
      <c r="G30" s="98"/>
      <c r="H30" s="98"/>
      <c r="I30" s="98"/>
      <c r="J30" s="55"/>
    </row>
    <row r="31" spans="1:13" ht="15" thickBot="1" x14ac:dyDescent="0.4">
      <c r="A31" s="98"/>
      <c r="B31" s="98"/>
      <c r="C31" s="98"/>
      <c r="D31" s="98"/>
      <c r="E31" s="98"/>
      <c r="F31" s="98"/>
      <c r="G31" s="98"/>
      <c r="H31" s="98"/>
      <c r="I31" s="98"/>
      <c r="J31" s="55"/>
    </row>
    <row r="32" spans="1:13" ht="46.4" customHeight="1" thickBot="1" x14ac:dyDescent="0.4">
      <c r="A32" s="679" t="s">
        <v>456</v>
      </c>
      <c r="B32" s="667" t="s">
        <v>441</v>
      </c>
      <c r="C32" s="695" t="s">
        <v>462</v>
      </c>
      <c r="D32" s="930"/>
      <c r="E32" s="696"/>
      <c r="F32" s="448"/>
      <c r="G32" s="448"/>
      <c r="H32" s="448"/>
      <c r="I32" s="448"/>
      <c r="J32" s="448"/>
    </row>
    <row r="33" spans="1:5" ht="48" customHeight="1" thickBot="1" x14ac:dyDescent="0.4">
      <c r="A33" s="681"/>
      <c r="B33" s="669"/>
      <c r="C33" s="457" t="s">
        <v>131</v>
      </c>
      <c r="D33" s="458" t="s">
        <v>463</v>
      </c>
      <c r="E33" s="459" t="s">
        <v>464</v>
      </c>
    </row>
    <row r="34" spans="1:5" x14ac:dyDescent="0.35">
      <c r="A34" s="924" t="s">
        <v>457</v>
      </c>
      <c r="B34" s="450"/>
      <c r="C34" s="450"/>
      <c r="D34" s="451"/>
      <c r="E34" s="452"/>
    </row>
    <row r="35" spans="1:5" x14ac:dyDescent="0.35">
      <c r="A35" s="925"/>
      <c r="B35" s="444"/>
      <c r="C35" s="444"/>
      <c r="D35" s="445"/>
      <c r="E35" s="453"/>
    </row>
    <row r="36" spans="1:5" x14ac:dyDescent="0.35">
      <c r="A36" s="925"/>
      <c r="B36" s="444"/>
      <c r="C36" s="444"/>
      <c r="D36" s="445"/>
      <c r="E36" s="453"/>
    </row>
    <row r="37" spans="1:5" x14ac:dyDescent="0.35">
      <c r="A37" s="925"/>
      <c r="B37" s="444"/>
      <c r="C37" s="444"/>
      <c r="D37" s="445"/>
      <c r="E37" s="453"/>
    </row>
    <row r="38" spans="1:5" x14ac:dyDescent="0.35">
      <c r="A38" s="925"/>
      <c r="B38" s="444"/>
      <c r="C38" s="444"/>
      <c r="D38" s="445"/>
      <c r="E38" s="453"/>
    </row>
    <row r="39" spans="1:5" ht="15" thickBot="1" x14ac:dyDescent="0.4">
      <c r="A39" s="926"/>
      <c r="B39" s="455"/>
      <c r="C39" s="455"/>
      <c r="D39" s="461"/>
      <c r="E39" s="462"/>
    </row>
    <row r="40" spans="1:5" x14ac:dyDescent="0.35">
      <c r="A40" s="927" t="s">
        <v>458</v>
      </c>
      <c r="B40" s="450"/>
      <c r="C40" s="450"/>
      <c r="D40" s="451"/>
      <c r="E40" s="452"/>
    </row>
    <row r="41" spans="1:5" x14ac:dyDescent="0.35">
      <c r="A41" s="928"/>
      <c r="B41" s="444"/>
      <c r="C41" s="444"/>
      <c r="D41" s="445"/>
      <c r="E41" s="453"/>
    </row>
    <row r="42" spans="1:5" x14ac:dyDescent="0.35">
      <c r="A42" s="928"/>
      <c r="B42" s="444"/>
      <c r="C42" s="444"/>
      <c r="D42" s="445"/>
      <c r="E42" s="453"/>
    </row>
    <row r="43" spans="1:5" x14ac:dyDescent="0.35">
      <c r="A43" s="928"/>
      <c r="B43" s="444"/>
      <c r="C43" s="444"/>
      <c r="D43" s="445"/>
      <c r="E43" s="453"/>
    </row>
    <row r="44" spans="1:5" x14ac:dyDescent="0.35">
      <c r="A44" s="928"/>
      <c r="B44" s="444"/>
      <c r="C44" s="444"/>
      <c r="D44" s="445"/>
      <c r="E44" s="453"/>
    </row>
    <row r="45" spans="1:5" ht="15" thickBot="1" x14ac:dyDescent="0.4">
      <c r="A45" s="929"/>
      <c r="B45" s="455"/>
      <c r="C45" s="455"/>
      <c r="D45" s="461"/>
      <c r="E45" s="462"/>
    </row>
    <row r="46" spans="1:5" ht="43.5" x14ac:dyDescent="0.35">
      <c r="A46" s="463" t="s">
        <v>459</v>
      </c>
      <c r="B46" s="488"/>
      <c r="C46" s="443"/>
      <c r="D46" s="449"/>
      <c r="E46" s="460"/>
    </row>
    <row r="47" spans="1:5" ht="116.5" thickBot="1" x14ac:dyDescent="0.4">
      <c r="A47" s="464" t="s">
        <v>460</v>
      </c>
      <c r="B47" s="489"/>
      <c r="C47" s="446"/>
      <c r="D47" s="447"/>
      <c r="E47" s="454"/>
    </row>
    <row r="48" spans="1:5" ht="69" customHeight="1" thickBot="1" x14ac:dyDescent="0.4">
      <c r="A48" s="465" t="s">
        <v>461</v>
      </c>
      <c r="B48" s="532"/>
      <c r="C48" s="455"/>
      <c r="D48" s="455"/>
      <c r="E48" s="456"/>
    </row>
    <row r="49" spans="1:10" x14ac:dyDescent="0.35">
      <c r="A49" s="27"/>
      <c r="B49" s="27"/>
      <c r="C49" s="384"/>
      <c r="D49" s="24"/>
      <c r="E49" s="158"/>
      <c r="F49" s="15"/>
      <c r="G49" s="385"/>
      <c r="H49" s="190"/>
      <c r="I49" s="190"/>
      <c r="J49" s="385"/>
    </row>
    <row r="50" spans="1:10" s="523" customFormat="1" x14ac:dyDescent="0.35">
      <c r="A50" s="27"/>
      <c r="B50" s="27"/>
      <c r="C50" s="526"/>
      <c r="D50" s="24"/>
      <c r="E50" s="158"/>
      <c r="F50" s="15"/>
      <c r="G50" s="527"/>
      <c r="H50" s="190"/>
      <c r="I50" s="190"/>
      <c r="J50" s="527"/>
    </row>
    <row r="51" spans="1:10" s="523" customFormat="1" x14ac:dyDescent="0.35">
      <c r="A51" s="27"/>
      <c r="B51" s="27"/>
      <c r="C51" s="526"/>
      <c r="D51" s="24"/>
      <c r="E51" s="158"/>
      <c r="F51" s="15"/>
      <c r="G51" s="527"/>
      <c r="H51" s="190"/>
      <c r="I51" s="190"/>
      <c r="J51" s="527"/>
    </row>
    <row r="52" spans="1:10" s="523" customFormat="1" ht="15" thickBot="1" x14ac:dyDescent="0.4">
      <c r="A52" s="27"/>
      <c r="B52" s="27"/>
      <c r="C52" s="526"/>
      <c r="D52" s="24"/>
      <c r="E52" s="158"/>
      <c r="F52" s="15"/>
      <c r="G52" s="527"/>
      <c r="H52" s="190"/>
      <c r="I52" s="190"/>
      <c r="J52" s="527"/>
    </row>
    <row r="53" spans="1:10" ht="33" customHeight="1" thickBot="1" x14ac:dyDescent="0.4">
      <c r="A53" s="911" t="s">
        <v>218</v>
      </c>
      <c r="B53" s="911"/>
      <c r="C53" s="309"/>
      <c r="D53" s="912" t="s">
        <v>219</v>
      </c>
      <c r="E53" s="911"/>
      <c r="F53" s="911"/>
      <c r="G53" s="904"/>
      <c r="H53" s="913"/>
      <c r="I53" s="913"/>
      <c r="J53" s="905"/>
    </row>
    <row r="54" spans="1:10" ht="15" thickBot="1" x14ac:dyDescent="0.4">
      <c r="A54" s="40"/>
      <c r="B54" s="40"/>
      <c r="C54" s="40"/>
      <c r="D54" s="40"/>
      <c r="E54" s="40"/>
      <c r="F54" s="40"/>
      <c r="G54" s="40"/>
      <c r="H54" s="40"/>
      <c r="I54" s="40"/>
      <c r="J54" s="1"/>
    </row>
    <row r="55" spans="1:10" ht="15" thickBot="1" x14ac:dyDescent="0.4">
      <c r="A55" s="310"/>
      <c r="B55" s="40"/>
      <c r="C55" s="311"/>
      <c r="D55" s="910" t="s">
        <v>220</v>
      </c>
      <c r="E55" s="906"/>
      <c r="F55" s="904"/>
      <c r="G55" s="905"/>
      <c r="H55" s="40"/>
      <c r="I55" s="40"/>
      <c r="J55" s="1"/>
    </row>
    <row r="56" spans="1:10" x14ac:dyDescent="0.35">
      <c r="A56" s="310"/>
      <c r="B56" s="40"/>
      <c r="C56" s="40"/>
      <c r="D56" s="386"/>
      <c r="E56" s="386"/>
      <c r="F56" s="387"/>
      <c r="G56" s="387"/>
      <c r="H56" s="40"/>
      <c r="I56" s="40"/>
      <c r="J56" s="1"/>
    </row>
    <row r="57" spans="1:10" x14ac:dyDescent="0.35">
      <c r="A57" s="98"/>
      <c r="B57" s="98"/>
      <c r="C57" s="98"/>
      <c r="D57" s="98"/>
      <c r="E57" s="98"/>
      <c r="F57" s="98"/>
      <c r="G57" s="98"/>
      <c r="H57" s="98"/>
      <c r="I57" s="98"/>
      <c r="J57" s="55"/>
    </row>
    <row r="58" spans="1:10" x14ac:dyDescent="0.35">
      <c r="A58" s="906" t="s">
        <v>221</v>
      </c>
      <c r="B58" s="906"/>
      <c r="C58" s="906"/>
      <c r="D58" s="98"/>
      <c r="E58" s="98"/>
      <c r="F58" s="98"/>
      <c r="G58" s="98"/>
      <c r="H58" s="98"/>
      <c r="I58" s="98"/>
      <c r="J58" s="55"/>
    </row>
    <row r="59" spans="1:10" ht="22.4" customHeight="1" thickBot="1" x14ac:dyDescent="0.4">
      <c r="A59" s="98"/>
      <c r="B59" s="98"/>
      <c r="C59" s="98"/>
      <c r="D59" s="98"/>
      <c r="E59" s="98"/>
      <c r="F59" s="98"/>
      <c r="G59" s="98"/>
      <c r="H59" s="98"/>
      <c r="I59" s="98"/>
      <c r="J59" s="55"/>
    </row>
    <row r="60" spans="1:10" x14ac:dyDescent="0.35">
      <c r="A60" s="786" t="s">
        <v>222</v>
      </c>
      <c r="B60" s="907" t="s">
        <v>224</v>
      </c>
      <c r="C60" s="908"/>
      <c r="D60" s="908" t="s">
        <v>223</v>
      </c>
      <c r="E60" s="909"/>
      <c r="F60" s="98"/>
      <c r="G60" s="98"/>
      <c r="H60" s="98"/>
      <c r="I60" s="98"/>
      <c r="J60" s="55"/>
    </row>
    <row r="61" spans="1:10" ht="15" thickBot="1" x14ac:dyDescent="0.4">
      <c r="A61" s="787"/>
      <c r="B61" s="914"/>
      <c r="C61" s="915"/>
      <c r="D61" s="915"/>
      <c r="E61" s="916"/>
      <c r="F61" s="98"/>
      <c r="G61" s="98"/>
      <c r="H61" s="98"/>
      <c r="I61" s="98"/>
      <c r="J61" s="55"/>
    </row>
    <row r="62" spans="1:10" ht="15" thickBot="1" x14ac:dyDescent="0.4">
      <c r="A62" s="98"/>
      <c r="B62" s="98"/>
      <c r="C62" s="98"/>
      <c r="D62" s="98"/>
      <c r="E62" s="98"/>
      <c r="F62" s="98"/>
      <c r="G62" s="98"/>
      <c r="H62" s="98"/>
      <c r="I62" s="98"/>
      <c r="J62" s="55"/>
    </row>
    <row r="63" spans="1:10" ht="17" thickBot="1" x14ac:dyDescent="0.4">
      <c r="A63" s="921" t="s">
        <v>163</v>
      </c>
      <c r="B63" s="922"/>
      <c r="C63" s="304" t="s">
        <v>131</v>
      </c>
      <c r="D63" s="305" t="s">
        <v>279</v>
      </c>
      <c r="E63" s="41" t="s">
        <v>169</v>
      </c>
      <c r="F63" s="41" t="s">
        <v>132</v>
      </c>
      <c r="G63" s="42"/>
      <c r="H63" s="305"/>
      <c r="I63" s="43"/>
      <c r="J63" s="44"/>
    </row>
    <row r="64" spans="1:10" ht="15" thickBot="1" x14ac:dyDescent="0.4">
      <c r="A64" s="306" t="s">
        <v>97</v>
      </c>
      <c r="B64" s="307" t="s">
        <v>215</v>
      </c>
      <c r="C64" s="235"/>
      <c r="D64" s="45"/>
      <c r="E64" s="218"/>
      <c r="F64" s="46"/>
      <c r="G64" s="236"/>
      <c r="H64" s="219"/>
      <c r="I64" s="219"/>
      <c r="J64" s="237"/>
    </row>
    <row r="65" spans="1:10" ht="61.25" customHeight="1" thickBot="1" x14ac:dyDescent="0.4">
      <c r="A65" s="931" t="s">
        <v>405</v>
      </c>
      <c r="B65" s="932"/>
      <c r="C65" s="235"/>
      <c r="D65" s="235"/>
      <c r="E65" s="235"/>
      <c r="F65" s="235"/>
      <c r="G65" s="235"/>
      <c r="H65" s="235"/>
      <c r="I65" s="235"/>
      <c r="J65" s="235"/>
    </row>
    <row r="66" spans="1:10" x14ac:dyDescent="0.35">
      <c r="A66" s="27"/>
      <c r="B66" s="27"/>
      <c r="C66" s="384"/>
      <c r="D66" s="24"/>
      <c r="E66" s="158"/>
      <c r="F66" s="15"/>
      <c r="G66" s="385"/>
      <c r="H66" s="190"/>
      <c r="I66" s="190"/>
      <c r="J66" s="385"/>
    </row>
    <row r="67" spans="1:10" x14ac:dyDescent="0.35">
      <c r="A67" s="27"/>
      <c r="B67" s="27"/>
      <c r="C67" s="384"/>
      <c r="D67" s="24"/>
      <c r="E67" s="158"/>
      <c r="F67" s="15"/>
      <c r="G67" s="385"/>
      <c r="H67" s="190"/>
      <c r="I67" s="190"/>
      <c r="J67" s="385"/>
    </row>
    <row r="68" spans="1:10" ht="15" thickBot="1" x14ac:dyDescent="0.4">
      <c r="A68" s="40"/>
      <c r="B68" s="98"/>
      <c r="C68" s="98"/>
      <c r="D68" s="98"/>
      <c r="E68" s="98"/>
      <c r="F68" s="98"/>
      <c r="G68" s="98"/>
      <c r="H68" s="98"/>
      <c r="I68" s="98"/>
      <c r="J68" s="55"/>
    </row>
    <row r="69" spans="1:10" ht="15" thickBot="1" x14ac:dyDescent="0.4">
      <c r="A69" s="911" t="s">
        <v>218</v>
      </c>
      <c r="B69" s="911"/>
      <c r="C69" s="309"/>
      <c r="D69" s="912" t="s">
        <v>219</v>
      </c>
      <c r="E69" s="911"/>
      <c r="F69" s="911"/>
      <c r="G69" s="904"/>
      <c r="H69" s="913"/>
      <c r="I69" s="913"/>
      <c r="J69" s="905"/>
    </row>
    <row r="70" spans="1:10" ht="15" thickBot="1" x14ac:dyDescent="0.4">
      <c r="A70" s="40"/>
      <c r="B70" s="40"/>
      <c r="C70" s="40"/>
      <c r="D70" s="40"/>
      <c r="E70" s="40"/>
      <c r="F70" s="40"/>
      <c r="G70" s="40"/>
      <c r="H70" s="40"/>
      <c r="I70" s="40"/>
      <c r="J70" s="1"/>
    </row>
    <row r="71" spans="1:10" ht="15" thickBot="1" x14ac:dyDescent="0.4">
      <c r="A71" s="310"/>
      <c r="B71" s="40"/>
      <c r="C71" s="311"/>
      <c r="D71" s="910" t="s">
        <v>220</v>
      </c>
      <c r="E71" s="906"/>
      <c r="F71" s="904"/>
      <c r="G71" s="905"/>
      <c r="H71" s="40"/>
      <c r="I71" s="40"/>
      <c r="J71" s="1"/>
    </row>
    <row r="72" spans="1:10" x14ac:dyDescent="0.35">
      <c r="A72" s="933"/>
      <c r="B72" s="933"/>
      <c r="C72" s="933"/>
      <c r="D72" s="933"/>
      <c r="E72" s="933"/>
      <c r="F72" s="933"/>
      <c r="G72" s="933"/>
      <c r="H72" s="98"/>
      <c r="I72" s="98"/>
      <c r="J72" s="55"/>
    </row>
    <row r="73" spans="1:10" x14ac:dyDescent="0.35">
      <c r="A73" s="906" t="s">
        <v>400</v>
      </c>
      <c r="B73" s="906"/>
      <c r="C73" s="906"/>
      <c r="D73" s="906"/>
      <c r="E73" s="906"/>
      <c r="F73" s="380"/>
      <c r="G73" s="380"/>
      <c r="H73" s="98"/>
      <c r="I73" s="98"/>
      <c r="J73" s="55"/>
    </row>
    <row r="74" spans="1:10" ht="15" thickBot="1" x14ac:dyDescent="0.4">
      <c r="A74" s="380"/>
      <c r="B74" s="380"/>
      <c r="C74" s="380"/>
      <c r="D74" s="380"/>
      <c r="E74" s="380"/>
      <c r="F74" s="380"/>
      <c r="G74" s="380"/>
      <c r="H74" s="98"/>
      <c r="I74" s="98"/>
      <c r="J74" s="55"/>
    </row>
    <row r="75" spans="1:10" ht="21" customHeight="1" thickBot="1" x14ac:dyDescent="0.4">
      <c r="A75" s="380" t="s">
        <v>401</v>
      </c>
      <c r="B75" s="706"/>
      <c r="C75" s="708"/>
      <c r="D75" s="380"/>
      <c r="E75" s="380"/>
      <c r="F75" s="380"/>
      <c r="G75" s="380"/>
      <c r="H75" s="98"/>
      <c r="I75" s="98"/>
      <c r="J75" s="55"/>
    </row>
    <row r="76" spans="1:10" x14ac:dyDescent="0.35">
      <c r="A76" s="380"/>
      <c r="B76" s="380"/>
      <c r="C76" s="380"/>
      <c r="D76" s="380"/>
      <c r="E76" s="380"/>
      <c r="F76" s="380"/>
      <c r="G76" s="380"/>
      <c r="H76" s="98"/>
      <c r="I76" s="98"/>
      <c r="J76" s="55"/>
    </row>
    <row r="77" spans="1:10" x14ac:dyDescent="0.35">
      <c r="A77" s="906" t="s">
        <v>225</v>
      </c>
      <c r="B77" s="906"/>
      <c r="C77" s="906"/>
      <c r="D77" s="312"/>
      <c r="E77" s="312"/>
      <c r="F77" s="312"/>
      <c r="G77" s="312"/>
      <c r="H77" s="98"/>
      <c r="I77" s="98"/>
      <c r="J77" s="55"/>
    </row>
    <row r="78" spans="1:10" ht="15" thickBot="1" x14ac:dyDescent="0.4">
      <c r="A78" s="164"/>
      <c r="B78" s="155"/>
      <c r="C78" s="155"/>
      <c r="D78" s="190"/>
      <c r="E78" s="55"/>
      <c r="F78" s="55"/>
      <c r="G78" s="166"/>
      <c r="H78" s="26"/>
      <c r="I78" s="195"/>
      <c r="J78" s="55"/>
    </row>
    <row r="79" spans="1:10" ht="44" thickBot="1" x14ac:dyDescent="0.4">
      <c r="A79" s="224" t="s">
        <v>63</v>
      </c>
      <c r="B79" s="934"/>
      <c r="C79" s="935"/>
      <c r="D79" s="313" t="s">
        <v>227</v>
      </c>
      <c r="E79" s="64"/>
      <c r="F79" s="55"/>
      <c r="G79" s="314" t="s">
        <v>226</v>
      </c>
      <c r="H79" s="315"/>
      <c r="I79" s="195"/>
      <c r="J79" s="55"/>
    </row>
    <row r="80" spans="1:10" ht="15" thickBot="1" x14ac:dyDescent="0.4">
      <c r="A80" s="98"/>
      <c r="B80" s="98"/>
      <c r="C80" s="190"/>
      <c r="D80" s="190"/>
      <c r="E80" s="190"/>
      <c r="F80" s="190"/>
      <c r="G80" s="190"/>
      <c r="H80" s="190"/>
      <c r="I80" s="190"/>
      <c r="J80" s="155"/>
    </row>
    <row r="81" spans="1:10" ht="17" thickBot="1" x14ac:dyDescent="0.4">
      <c r="A81" s="921" t="s">
        <v>163</v>
      </c>
      <c r="B81" s="922"/>
      <c r="C81" s="304" t="s">
        <v>131</v>
      </c>
      <c r="D81" s="305" t="s">
        <v>279</v>
      </c>
      <c r="E81" s="41" t="s">
        <v>169</v>
      </c>
      <c r="F81" s="41" t="s">
        <v>132</v>
      </c>
      <c r="G81" s="42"/>
      <c r="H81" s="42"/>
      <c r="I81" s="42"/>
      <c r="J81" s="42"/>
    </row>
    <row r="82" spans="1:10" ht="15" thickBot="1" x14ac:dyDescent="0.4">
      <c r="A82" s="437" t="s">
        <v>97</v>
      </c>
      <c r="B82" s="438" t="s">
        <v>404</v>
      </c>
      <c r="C82" s="388"/>
      <c r="D82" s="389"/>
      <c r="E82" s="390"/>
      <c r="F82" s="391"/>
      <c r="G82" s="392"/>
      <c r="H82" s="393"/>
      <c r="I82" s="393"/>
      <c r="J82" s="394"/>
    </row>
    <row r="83" spans="1:10" ht="15" thickBot="1" x14ac:dyDescent="0.4">
      <c r="A83" s="27"/>
      <c r="B83" s="27"/>
      <c r="C83" s="395"/>
      <c r="D83" s="24"/>
      <c r="E83" s="158"/>
      <c r="F83" s="15"/>
      <c r="G83" s="440"/>
      <c r="H83" s="190"/>
      <c r="I83" s="490"/>
      <c r="J83" s="440"/>
    </row>
    <row r="84" spans="1:10" ht="15" thickBot="1" x14ac:dyDescent="0.4">
      <c r="A84" s="911" t="s">
        <v>218</v>
      </c>
      <c r="B84" s="911"/>
      <c r="C84" s="309"/>
      <c r="D84" s="912" t="s">
        <v>219</v>
      </c>
      <c r="E84" s="911"/>
      <c r="F84" s="911"/>
      <c r="G84" s="904"/>
      <c r="H84" s="913"/>
      <c r="I84" s="913"/>
      <c r="J84" s="905"/>
    </row>
    <row r="85" spans="1:10" ht="15" thickBot="1" x14ac:dyDescent="0.4">
      <c r="A85" s="40"/>
      <c r="B85" s="40"/>
      <c r="C85" s="40"/>
      <c r="D85" s="40"/>
      <c r="E85" s="40"/>
      <c r="F85" s="40"/>
      <c r="G85" s="40"/>
      <c r="H85" s="40"/>
      <c r="I85" s="40"/>
      <c r="J85" s="1"/>
    </row>
    <row r="86" spans="1:10" ht="15" thickBot="1" x14ac:dyDescent="0.4">
      <c r="A86" s="310"/>
      <c r="B86" s="40"/>
      <c r="C86" s="311"/>
      <c r="D86" s="910" t="s">
        <v>465</v>
      </c>
      <c r="E86" s="906"/>
      <c r="F86" s="906"/>
      <c r="G86" s="906"/>
      <c r="H86" s="906"/>
      <c r="I86" s="906"/>
      <c r="J86" s="466"/>
    </row>
    <row r="87" spans="1:10" x14ac:dyDescent="0.35">
      <c r="A87" s="906" t="s">
        <v>228</v>
      </c>
      <c r="B87" s="906"/>
      <c r="C87" s="906"/>
      <c r="D87" s="98"/>
      <c r="E87" s="98"/>
      <c r="F87" s="98"/>
      <c r="G87" s="98"/>
      <c r="H87" s="98"/>
      <c r="I87" s="98"/>
      <c r="J87" s="55"/>
    </row>
    <row r="88" spans="1:10" ht="15" thickBot="1" x14ac:dyDescent="0.4">
      <c r="A88" s="98"/>
      <c r="B88" s="98"/>
      <c r="C88" s="98"/>
      <c r="D88" s="98"/>
      <c r="E88" s="98"/>
      <c r="F88" s="98"/>
      <c r="G88" s="98"/>
      <c r="H88" s="98"/>
      <c r="I88" s="98"/>
      <c r="J88" s="55"/>
    </row>
    <row r="89" spans="1:10" ht="31.5" thickBot="1" x14ac:dyDescent="0.4">
      <c r="A89" s="936" t="s">
        <v>466</v>
      </c>
      <c r="B89" s="937"/>
      <c r="C89" s="316" t="s">
        <v>406</v>
      </c>
      <c r="D89" s="317" t="s">
        <v>407</v>
      </c>
      <c r="E89" s="316" t="s">
        <v>408</v>
      </c>
      <c r="F89" s="317" t="s">
        <v>409</v>
      </c>
      <c r="G89" s="47"/>
      <c r="H89" s="317"/>
      <c r="I89" s="48"/>
      <c r="J89" s="49"/>
    </row>
    <row r="90" spans="1:10" ht="48.65" customHeight="1" thickBot="1" x14ac:dyDescent="0.4">
      <c r="A90" s="938" t="s">
        <v>529</v>
      </c>
      <c r="B90" s="939"/>
      <c r="C90" s="621">
        <f>C82-(B75+C12+C25+C65)</f>
        <v>0</v>
      </c>
      <c r="D90" s="621">
        <f>D82-(D12+D25+D65)</f>
        <v>0</v>
      </c>
      <c r="E90" s="621">
        <f>E82-(E12+E25+E65)</f>
        <v>0</v>
      </c>
      <c r="F90" s="621">
        <f>F82-(F12+F25+F65)</f>
        <v>0</v>
      </c>
      <c r="G90" s="625"/>
      <c r="H90" s="625"/>
      <c r="I90" s="625"/>
      <c r="J90" s="625"/>
    </row>
    <row r="91" spans="1:10" ht="45" customHeight="1" thickBot="1" x14ac:dyDescent="0.4">
      <c r="A91" s="940" t="s">
        <v>472</v>
      </c>
      <c r="B91" s="941"/>
      <c r="C91" s="946"/>
      <c r="D91" s="946"/>
      <c r="E91" s="946"/>
      <c r="F91" s="946"/>
      <c r="G91" s="946"/>
      <c r="H91" s="946"/>
      <c r="I91" s="946"/>
      <c r="J91" s="947"/>
    </row>
    <row r="92" spans="1:10" x14ac:dyDescent="0.35">
      <c r="A92" s="942"/>
      <c r="B92" s="943"/>
      <c r="C92" s="475"/>
      <c r="D92" s="476"/>
      <c r="E92" s="477"/>
      <c r="F92" s="476"/>
      <c r="G92" s="477"/>
      <c r="H92" s="476"/>
      <c r="I92" s="477"/>
      <c r="J92" s="476"/>
    </row>
    <row r="93" spans="1:10" x14ac:dyDescent="0.35">
      <c r="A93" s="944"/>
      <c r="B93" s="945"/>
      <c r="C93" s="478"/>
      <c r="D93" s="472"/>
      <c r="E93" s="471"/>
      <c r="F93" s="472"/>
      <c r="G93" s="471"/>
      <c r="H93" s="472"/>
      <c r="I93" s="471"/>
      <c r="J93" s="472"/>
    </row>
    <row r="94" spans="1:10" x14ac:dyDescent="0.35">
      <c r="A94" s="944"/>
      <c r="B94" s="945"/>
      <c r="C94" s="478"/>
      <c r="D94" s="472"/>
      <c r="E94" s="471"/>
      <c r="F94" s="472"/>
      <c r="G94" s="471"/>
      <c r="H94" s="472"/>
      <c r="I94" s="471"/>
      <c r="J94" s="472"/>
    </row>
    <row r="95" spans="1:10" x14ac:dyDescent="0.35">
      <c r="A95" s="944"/>
      <c r="B95" s="945"/>
      <c r="C95" s="478"/>
      <c r="D95" s="472"/>
      <c r="E95" s="471"/>
      <c r="F95" s="472"/>
      <c r="G95" s="471"/>
      <c r="H95" s="472"/>
      <c r="I95" s="471"/>
      <c r="J95" s="472"/>
    </row>
    <row r="96" spans="1:10" x14ac:dyDescent="0.35">
      <c r="A96" s="944"/>
      <c r="B96" s="945"/>
      <c r="C96" s="478"/>
      <c r="D96" s="472"/>
      <c r="E96" s="471"/>
      <c r="F96" s="472"/>
      <c r="G96" s="471"/>
      <c r="H96" s="472"/>
      <c r="I96" s="471"/>
      <c r="J96" s="472"/>
    </row>
    <row r="97" spans="1:10" x14ac:dyDescent="0.35">
      <c r="A97" s="944"/>
      <c r="B97" s="945"/>
      <c r="C97" s="478"/>
      <c r="D97" s="472"/>
      <c r="E97" s="471"/>
      <c r="F97" s="472"/>
      <c r="G97" s="471"/>
      <c r="H97" s="472"/>
      <c r="I97" s="471"/>
      <c r="J97" s="472"/>
    </row>
    <row r="98" spans="1:10" x14ac:dyDescent="0.35">
      <c r="A98" s="944"/>
      <c r="B98" s="945"/>
      <c r="C98" s="478"/>
      <c r="D98" s="472"/>
      <c r="E98" s="471"/>
      <c r="F98" s="472"/>
      <c r="G98" s="471"/>
      <c r="H98" s="472"/>
      <c r="I98" s="471"/>
      <c r="J98" s="472"/>
    </row>
    <row r="99" spans="1:10" x14ac:dyDescent="0.35">
      <c r="A99" s="950"/>
      <c r="B99" s="951"/>
      <c r="C99" s="478"/>
      <c r="D99" s="472"/>
      <c r="E99" s="471"/>
      <c r="F99" s="472"/>
      <c r="G99" s="471"/>
      <c r="H99" s="472"/>
      <c r="I99" s="471"/>
      <c r="J99" s="472"/>
    </row>
    <row r="100" spans="1:10" x14ac:dyDescent="0.35">
      <c r="A100" s="950"/>
      <c r="B100" s="951"/>
      <c r="C100" s="478"/>
      <c r="D100" s="472"/>
      <c r="E100" s="471"/>
      <c r="F100" s="472"/>
      <c r="G100" s="471"/>
      <c r="H100" s="472"/>
      <c r="I100" s="471"/>
      <c r="J100" s="472"/>
    </row>
    <row r="101" spans="1:10" x14ac:dyDescent="0.35">
      <c r="A101" s="950"/>
      <c r="B101" s="951"/>
      <c r="C101" s="478"/>
      <c r="D101" s="472"/>
      <c r="E101" s="471"/>
      <c r="F101" s="472"/>
      <c r="G101" s="471"/>
      <c r="H101" s="472"/>
      <c r="I101" s="471"/>
      <c r="J101" s="472"/>
    </row>
    <row r="102" spans="1:10" x14ac:dyDescent="0.35">
      <c r="A102" s="944"/>
      <c r="B102" s="945"/>
      <c r="C102" s="478"/>
      <c r="D102" s="472"/>
      <c r="E102" s="471"/>
      <c r="F102" s="472"/>
      <c r="G102" s="471"/>
      <c r="H102" s="472"/>
      <c r="I102" s="471"/>
      <c r="J102" s="472"/>
    </row>
    <row r="103" spans="1:10" ht="15" thickBot="1" x14ac:dyDescent="0.4">
      <c r="A103" s="952"/>
      <c r="B103" s="953"/>
      <c r="C103" s="481"/>
      <c r="D103" s="474"/>
      <c r="E103" s="473"/>
      <c r="F103" s="474"/>
      <c r="G103" s="473"/>
      <c r="H103" s="474"/>
      <c r="I103" s="473"/>
      <c r="J103" s="474"/>
    </row>
    <row r="104" spans="1:10" ht="58.4" customHeight="1" thickBot="1" x14ac:dyDescent="0.4">
      <c r="A104" s="954" t="s">
        <v>473</v>
      </c>
      <c r="B104" s="955"/>
      <c r="C104" s="482"/>
      <c r="D104" s="480"/>
      <c r="E104" s="479"/>
      <c r="F104" s="480"/>
      <c r="G104" s="479"/>
      <c r="H104" s="480"/>
      <c r="I104" s="479"/>
      <c r="J104" s="480"/>
    </row>
    <row r="105" spans="1:10" ht="49.4" customHeight="1" thickBot="1" x14ac:dyDescent="0.4">
      <c r="A105" s="954" t="s">
        <v>474</v>
      </c>
      <c r="B105" s="955"/>
      <c r="C105" s="482"/>
      <c r="D105" s="480"/>
      <c r="E105" s="479"/>
      <c r="F105" s="480"/>
      <c r="G105" s="479"/>
      <c r="H105" s="480"/>
      <c r="I105" s="479"/>
      <c r="J105" s="480"/>
    </row>
    <row r="106" spans="1:10" ht="35.15" customHeight="1" thickBot="1" x14ac:dyDescent="0.4">
      <c r="A106" s="956" t="s">
        <v>475</v>
      </c>
      <c r="B106" s="957"/>
      <c r="C106" s="483"/>
      <c r="D106" s="484"/>
      <c r="E106" s="485"/>
      <c r="F106" s="484"/>
      <c r="G106" s="485"/>
      <c r="H106" s="484"/>
      <c r="I106" s="485"/>
      <c r="J106" s="484"/>
    </row>
    <row r="107" spans="1:10" ht="15" thickBot="1" x14ac:dyDescent="0.4">
      <c r="A107" s="948" t="s">
        <v>476</v>
      </c>
      <c r="B107" s="949"/>
      <c r="C107" s="479"/>
      <c r="D107" s="480"/>
      <c r="E107" s="479"/>
      <c r="F107" s="480"/>
      <c r="G107" s="479"/>
      <c r="H107" s="480"/>
      <c r="I107" s="479"/>
      <c r="J107" s="480"/>
    </row>
  </sheetData>
  <mergeCells count="69">
    <mergeCell ref="G20:H20"/>
    <mergeCell ref="C91:J91"/>
    <mergeCell ref="A107:B107"/>
    <mergeCell ref="A99:B99"/>
    <mergeCell ref="A100:B100"/>
    <mergeCell ref="A101:B101"/>
    <mergeCell ref="A102:B102"/>
    <mergeCell ref="A103:B103"/>
    <mergeCell ref="A104:B104"/>
    <mergeCell ref="A105:B105"/>
    <mergeCell ref="A106:B106"/>
    <mergeCell ref="A94:B94"/>
    <mergeCell ref="A95:B95"/>
    <mergeCell ref="A96:B96"/>
    <mergeCell ref="A97:B97"/>
    <mergeCell ref="A98:B98"/>
    <mergeCell ref="A89:B89"/>
    <mergeCell ref="A90:B90"/>
    <mergeCell ref="A91:B91"/>
    <mergeCell ref="A92:B92"/>
    <mergeCell ref="A93:B93"/>
    <mergeCell ref="A72:G72"/>
    <mergeCell ref="A77:C77"/>
    <mergeCell ref="A87:C87"/>
    <mergeCell ref="A81:B81"/>
    <mergeCell ref="A84:B84"/>
    <mergeCell ref="D84:F84"/>
    <mergeCell ref="G84:J84"/>
    <mergeCell ref="B79:C79"/>
    <mergeCell ref="A73:E73"/>
    <mergeCell ref="B75:C75"/>
    <mergeCell ref="D86:I86"/>
    <mergeCell ref="A65:B65"/>
    <mergeCell ref="A69:B69"/>
    <mergeCell ref="D69:F69"/>
    <mergeCell ref="G69:J69"/>
    <mergeCell ref="D71:E71"/>
    <mergeCell ref="F71:G71"/>
    <mergeCell ref="A9:B9"/>
    <mergeCell ref="A10:A11"/>
    <mergeCell ref="A12:B12"/>
    <mergeCell ref="B20:C20"/>
    <mergeCell ref="A63:B63"/>
    <mergeCell ref="A25:B25"/>
    <mergeCell ref="A30:C30"/>
    <mergeCell ref="B18:C18"/>
    <mergeCell ref="A23:B23"/>
    <mergeCell ref="A32:A33"/>
    <mergeCell ref="B32:B33"/>
    <mergeCell ref="A34:A39"/>
    <mergeCell ref="A40:A45"/>
    <mergeCell ref="C32:E32"/>
    <mergeCell ref="E20:F20"/>
    <mergeCell ref="I1:J1"/>
    <mergeCell ref="F18:G18"/>
    <mergeCell ref="I18:J18"/>
    <mergeCell ref="A58:C58"/>
    <mergeCell ref="B60:C60"/>
    <mergeCell ref="D60:E60"/>
    <mergeCell ref="D55:E55"/>
    <mergeCell ref="F55:G55"/>
    <mergeCell ref="A53:B53"/>
    <mergeCell ref="D53:F53"/>
    <mergeCell ref="G53:J53"/>
    <mergeCell ref="A60:A61"/>
    <mergeCell ref="B61:C61"/>
    <mergeCell ref="D61:E61"/>
    <mergeCell ref="A7:B7"/>
    <mergeCell ref="A16:C16"/>
  </mergeCells>
  <hyperlinks>
    <hyperlink ref="I1:J1" location="Índice!A1" display="Voltar ao índice"/>
  </hyperlinks>
  <pageMargins left="0.70866141732283472" right="0.70866141732283472" top="1.3779527559055118" bottom="0.74803149606299213" header="0.31496062992125984" footer="0.31496062992125984"/>
  <pageSetup paperSize="9" scale="62" fitToHeight="0" orientation="portrait" r:id="rId1"/>
  <headerFooter>
    <oddHeader>&amp;L&amp;G&amp;C&amp;"-,Negrito"
&amp;24Caderno de Campo</oddHeader>
    <oddFooter>&amp;C&amp;G</oddFooter>
  </headerFooter>
  <legacyDrawing r:id="rId2"/>
  <legacyDrawingHF r:id="rId3"/>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5:N214"/>
  <sheetViews>
    <sheetView showGridLines="0" showRuler="0" view="pageLayout" zoomScale="81" zoomScaleNormal="80" zoomScalePageLayoutView="81" workbookViewId="0">
      <selection activeCell="C32" sqref="C32"/>
    </sheetView>
  </sheetViews>
  <sheetFormatPr defaultColWidth="8.90625" defaultRowHeight="10" x14ac:dyDescent="0.2"/>
  <cols>
    <col min="1" max="1" width="20.08984375" style="35" customWidth="1"/>
    <col min="2" max="2" width="13.54296875" style="35" customWidth="1"/>
    <col min="3" max="3" width="16.453125" style="35" customWidth="1"/>
    <col min="4" max="4" width="15.6328125" style="35" customWidth="1"/>
    <col min="5" max="5" width="18.08984375" style="35" customWidth="1"/>
    <col min="6" max="6" width="16.54296875" style="35" customWidth="1"/>
    <col min="7" max="7" width="16.453125" style="35" customWidth="1"/>
    <col min="8" max="8" width="15.54296875" style="35" customWidth="1"/>
    <col min="9" max="9" width="12.90625" style="35" customWidth="1"/>
    <col min="10" max="10" width="11.36328125" style="35" customWidth="1"/>
    <col min="11" max="11" width="12.54296875" style="35" customWidth="1"/>
    <col min="12" max="12" width="14.453125" style="35" customWidth="1"/>
    <col min="13" max="13" width="15.6328125" style="35" customWidth="1"/>
    <col min="14" max="16384" width="8.90625" style="35"/>
  </cols>
  <sheetData>
    <row r="5" spans="1:14" ht="17" x14ac:dyDescent="0.4">
      <c r="A5" s="678" t="s">
        <v>289</v>
      </c>
      <c r="B5" s="678"/>
      <c r="C5" s="678"/>
      <c r="L5" s="631" t="s">
        <v>403</v>
      </c>
      <c r="M5" s="631"/>
    </row>
    <row r="7" spans="1:14" ht="14.5" x14ac:dyDescent="0.35">
      <c r="A7" s="1" t="s">
        <v>242</v>
      </c>
      <c r="B7" s="55"/>
      <c r="C7" s="55"/>
      <c r="D7" s="55"/>
      <c r="E7" s="55"/>
      <c r="F7" s="55"/>
      <c r="G7" s="55"/>
      <c r="H7" s="55"/>
      <c r="I7" s="55"/>
      <c r="J7" s="55"/>
      <c r="K7" s="55"/>
      <c r="L7" s="55"/>
      <c r="M7" s="55"/>
    </row>
    <row r="8" spans="1:14" ht="15" thickBot="1" x14ac:dyDescent="0.4">
      <c r="A8" s="55"/>
      <c r="B8" s="55"/>
      <c r="C8" s="55"/>
      <c r="D8" s="55"/>
      <c r="E8" s="55"/>
      <c r="F8" s="55"/>
      <c r="G8" s="55"/>
      <c r="H8" s="55"/>
      <c r="I8" s="55"/>
      <c r="J8" s="55"/>
      <c r="K8" s="55"/>
      <c r="L8" s="55"/>
      <c r="M8" s="55"/>
    </row>
    <row r="9" spans="1:14" ht="26.15" customHeight="1" x14ac:dyDescent="0.2">
      <c r="A9" s="679" t="s">
        <v>144</v>
      </c>
      <c r="B9" s="991" t="s">
        <v>31</v>
      </c>
      <c r="C9" s="991" t="s">
        <v>172</v>
      </c>
      <c r="D9" s="1004" t="s">
        <v>261</v>
      </c>
      <c r="E9" s="1004" t="s">
        <v>267</v>
      </c>
      <c r="F9" s="1004" t="s">
        <v>179</v>
      </c>
      <c r="G9" s="991" t="s">
        <v>253</v>
      </c>
      <c r="H9" s="1004" t="s">
        <v>268</v>
      </c>
      <c r="I9" s="1007" t="s">
        <v>180</v>
      </c>
      <c r="J9" s="1011" t="s">
        <v>264</v>
      </c>
      <c r="K9" s="1012"/>
      <c r="L9" s="1012"/>
      <c r="M9" s="1013"/>
      <c r="N9" s="4"/>
    </row>
    <row r="10" spans="1:14" ht="23.15" customHeight="1" x14ac:dyDescent="0.2">
      <c r="A10" s="680"/>
      <c r="B10" s="1010"/>
      <c r="C10" s="1010"/>
      <c r="D10" s="1005"/>
      <c r="E10" s="1005"/>
      <c r="F10" s="1005"/>
      <c r="G10" s="1010"/>
      <c r="H10" s="1005"/>
      <c r="I10" s="1008"/>
      <c r="J10" s="1014" t="s">
        <v>263</v>
      </c>
      <c r="K10" s="1015"/>
      <c r="L10" s="1015"/>
      <c r="M10" s="1016"/>
      <c r="N10" s="4"/>
    </row>
    <row r="11" spans="1:14" ht="66" customHeight="1" thickBot="1" x14ac:dyDescent="0.25">
      <c r="A11" s="681"/>
      <c r="B11" s="992"/>
      <c r="C11" s="992"/>
      <c r="D11" s="1006"/>
      <c r="E11" s="1006"/>
      <c r="F11" s="1006"/>
      <c r="G11" s="992"/>
      <c r="H11" s="1006"/>
      <c r="I11" s="1009"/>
      <c r="J11" s="622" t="s">
        <v>262</v>
      </c>
      <c r="K11" s="616" t="s">
        <v>265</v>
      </c>
      <c r="L11" s="616" t="s">
        <v>269</v>
      </c>
      <c r="M11" s="616" t="s">
        <v>266</v>
      </c>
    </row>
    <row r="12" spans="1:14" ht="15" thickBot="1" x14ac:dyDescent="0.25">
      <c r="A12" s="318"/>
      <c r="B12" s="113"/>
      <c r="C12" s="113"/>
      <c r="D12" s="113"/>
      <c r="E12" s="113"/>
      <c r="F12" s="113"/>
      <c r="G12" s="113"/>
      <c r="H12" s="113"/>
      <c r="I12" s="113"/>
      <c r="J12" s="113"/>
      <c r="K12" s="113"/>
      <c r="L12" s="319"/>
      <c r="M12" s="319"/>
    </row>
    <row r="13" spans="1:14" ht="15" thickBot="1" x14ac:dyDescent="0.25">
      <c r="A13" s="318"/>
      <c r="B13" s="113"/>
      <c r="C13" s="113"/>
      <c r="D13" s="113"/>
      <c r="E13" s="113"/>
      <c r="F13" s="113"/>
      <c r="G13" s="113"/>
      <c r="H13" s="113"/>
      <c r="I13" s="113"/>
      <c r="J13" s="113"/>
      <c r="K13" s="113"/>
      <c r="L13" s="319"/>
      <c r="M13" s="319"/>
    </row>
    <row r="14" spans="1:14" ht="15" thickBot="1" x14ac:dyDescent="0.25">
      <c r="A14" s="318"/>
      <c r="B14" s="113"/>
      <c r="C14" s="113"/>
      <c r="D14" s="113"/>
      <c r="E14" s="113"/>
      <c r="F14" s="113"/>
      <c r="G14" s="113"/>
      <c r="H14" s="113"/>
      <c r="I14" s="113"/>
      <c r="J14" s="113"/>
      <c r="K14" s="113"/>
      <c r="L14" s="319"/>
      <c r="M14" s="319"/>
    </row>
    <row r="15" spans="1:14" ht="15" thickBot="1" x14ac:dyDescent="0.25">
      <c r="A15" s="320"/>
      <c r="B15" s="321"/>
      <c r="C15" s="321"/>
      <c r="D15" s="321"/>
      <c r="E15" s="321"/>
      <c r="F15" s="321"/>
      <c r="G15" s="321"/>
      <c r="H15" s="321"/>
      <c r="I15" s="321"/>
      <c r="J15" s="321"/>
      <c r="K15" s="113"/>
      <c r="L15" s="321"/>
      <c r="M15" s="321"/>
    </row>
    <row r="16" spans="1:14" ht="15" thickBot="1" x14ac:dyDescent="0.25">
      <c r="A16" s="320"/>
      <c r="B16" s="321"/>
      <c r="C16" s="321"/>
      <c r="D16" s="321"/>
      <c r="E16" s="321"/>
      <c r="F16" s="321"/>
      <c r="G16" s="321"/>
      <c r="H16" s="321"/>
      <c r="I16" s="321"/>
      <c r="J16" s="321"/>
      <c r="K16" s="113"/>
      <c r="L16" s="321"/>
      <c r="M16" s="321"/>
    </row>
    <row r="17" spans="1:13" ht="15" thickBot="1" x14ac:dyDescent="0.25">
      <c r="A17" s="320"/>
      <c r="B17" s="321"/>
      <c r="C17" s="321"/>
      <c r="D17" s="321"/>
      <c r="E17" s="321"/>
      <c r="F17" s="321"/>
      <c r="G17" s="321"/>
      <c r="H17" s="321"/>
      <c r="I17" s="321"/>
      <c r="J17" s="321"/>
      <c r="K17" s="321"/>
      <c r="L17" s="321"/>
      <c r="M17" s="321"/>
    </row>
    <row r="18" spans="1:13" ht="15" thickBot="1" x14ac:dyDescent="0.25">
      <c r="A18" s="320"/>
      <c r="B18" s="321"/>
      <c r="C18" s="321"/>
      <c r="D18" s="321"/>
      <c r="E18" s="321"/>
      <c r="F18" s="321"/>
      <c r="G18" s="321"/>
      <c r="H18" s="321"/>
      <c r="I18" s="321"/>
      <c r="J18" s="321"/>
      <c r="K18" s="321"/>
      <c r="L18" s="321"/>
      <c r="M18" s="321"/>
    </row>
    <row r="19" spans="1:13" ht="15" thickBot="1" x14ac:dyDescent="0.25">
      <c r="A19" s="320"/>
      <c r="B19" s="321"/>
      <c r="C19" s="321"/>
      <c r="D19" s="321"/>
      <c r="E19" s="321"/>
      <c r="F19" s="321"/>
      <c r="G19" s="321"/>
      <c r="H19" s="321"/>
      <c r="I19" s="321"/>
      <c r="J19" s="321"/>
      <c r="K19" s="321"/>
      <c r="L19" s="321"/>
      <c r="M19" s="321"/>
    </row>
    <row r="20" spans="1:13" ht="15" thickBot="1" x14ac:dyDescent="0.25">
      <c r="A20" s="320"/>
      <c r="B20" s="321"/>
      <c r="C20" s="321"/>
      <c r="D20" s="321"/>
      <c r="E20" s="321"/>
      <c r="F20" s="321"/>
      <c r="G20" s="321"/>
      <c r="H20" s="321"/>
      <c r="I20" s="321"/>
      <c r="J20" s="321"/>
      <c r="K20" s="321"/>
      <c r="L20" s="321"/>
      <c r="M20" s="321"/>
    </row>
    <row r="21" spans="1:13" ht="15" thickBot="1" x14ac:dyDescent="0.25">
      <c r="A21" s="320"/>
      <c r="B21" s="321"/>
      <c r="C21" s="321"/>
      <c r="D21" s="321"/>
      <c r="E21" s="321"/>
      <c r="F21" s="321"/>
      <c r="G21" s="321"/>
      <c r="H21" s="321"/>
      <c r="I21" s="321"/>
      <c r="J21" s="321"/>
      <c r="K21" s="321"/>
      <c r="L21" s="321"/>
      <c r="M21" s="321"/>
    </row>
    <row r="22" spans="1:13" ht="15" thickBot="1" x14ac:dyDescent="0.25">
      <c r="A22" s="320"/>
      <c r="B22" s="321"/>
      <c r="C22" s="321"/>
      <c r="D22" s="321"/>
      <c r="E22" s="321"/>
      <c r="F22" s="321"/>
      <c r="G22" s="321"/>
      <c r="H22" s="321"/>
      <c r="I22" s="321"/>
      <c r="J22" s="321"/>
      <c r="K22" s="321"/>
      <c r="L22" s="321"/>
      <c r="M22" s="321"/>
    </row>
    <row r="23" spans="1:13" ht="15" thickBot="1" x14ac:dyDescent="0.25">
      <c r="A23" s="320"/>
      <c r="B23" s="321"/>
      <c r="C23" s="321"/>
      <c r="D23" s="321"/>
      <c r="E23" s="321"/>
      <c r="F23" s="321"/>
      <c r="G23" s="321"/>
      <c r="H23" s="321"/>
      <c r="I23" s="321"/>
      <c r="J23" s="321"/>
      <c r="K23" s="321"/>
      <c r="L23" s="321"/>
      <c r="M23" s="321"/>
    </row>
    <row r="24" spans="1:13" ht="15" thickBot="1" x14ac:dyDescent="0.25">
      <c r="A24" s="320"/>
      <c r="B24" s="321"/>
      <c r="C24" s="321"/>
      <c r="D24" s="321"/>
      <c r="E24" s="321"/>
      <c r="F24" s="321"/>
      <c r="G24" s="321"/>
      <c r="H24" s="321"/>
      <c r="I24" s="321"/>
      <c r="J24" s="321"/>
      <c r="K24" s="321"/>
      <c r="L24" s="321"/>
      <c r="M24" s="321"/>
    </row>
    <row r="25" spans="1:13" ht="15" thickBot="1" x14ac:dyDescent="0.25">
      <c r="A25" s="320"/>
      <c r="B25" s="321"/>
      <c r="C25" s="321"/>
      <c r="D25" s="321"/>
      <c r="E25" s="321"/>
      <c r="F25" s="321"/>
      <c r="G25" s="321"/>
      <c r="H25" s="321"/>
      <c r="I25" s="321"/>
      <c r="J25" s="321"/>
      <c r="K25" s="321"/>
      <c r="L25" s="321"/>
      <c r="M25" s="321"/>
    </row>
    <row r="26" spans="1:13" ht="15" thickBot="1" x14ac:dyDescent="0.25">
      <c r="A26" s="320"/>
      <c r="B26" s="321"/>
      <c r="C26" s="321"/>
      <c r="D26" s="321"/>
      <c r="E26" s="321"/>
      <c r="F26" s="321"/>
      <c r="G26" s="321"/>
      <c r="H26" s="321"/>
      <c r="I26" s="321"/>
      <c r="J26" s="321"/>
      <c r="K26" s="321"/>
      <c r="L26" s="321"/>
      <c r="M26" s="321"/>
    </row>
    <row r="27" spans="1:13" ht="15" thickBot="1" x14ac:dyDescent="0.25">
      <c r="A27" s="320"/>
      <c r="B27" s="321"/>
      <c r="C27" s="321"/>
      <c r="D27" s="321"/>
      <c r="E27" s="321"/>
      <c r="F27" s="321"/>
      <c r="G27" s="321"/>
      <c r="H27" s="321"/>
      <c r="I27" s="321"/>
      <c r="J27" s="321"/>
      <c r="K27" s="321"/>
      <c r="L27" s="321"/>
      <c r="M27" s="321"/>
    </row>
    <row r="28" spans="1:13" ht="15" thickBot="1" x14ac:dyDescent="0.25">
      <c r="A28" s="320"/>
      <c r="B28" s="321"/>
      <c r="C28" s="321"/>
      <c r="D28" s="321"/>
      <c r="E28" s="321"/>
      <c r="F28" s="321"/>
      <c r="G28" s="321"/>
      <c r="H28" s="321"/>
      <c r="I28" s="321"/>
      <c r="J28" s="321"/>
      <c r="K28" s="321"/>
      <c r="L28" s="321"/>
      <c r="M28" s="321"/>
    </row>
    <row r="29" spans="1:13" ht="15" thickBot="1" x14ac:dyDescent="0.25">
      <c r="A29" s="320"/>
      <c r="B29" s="321"/>
      <c r="C29" s="321"/>
      <c r="D29" s="321"/>
      <c r="E29" s="321"/>
      <c r="F29" s="321"/>
      <c r="G29" s="321"/>
      <c r="H29" s="321"/>
      <c r="I29" s="321"/>
      <c r="J29" s="321"/>
      <c r="K29" s="321"/>
      <c r="L29" s="321"/>
      <c r="M29" s="321"/>
    </row>
    <row r="30" spans="1:13" ht="15" thickBot="1" x14ac:dyDescent="0.25">
      <c r="A30" s="320"/>
      <c r="B30" s="321"/>
      <c r="C30" s="321"/>
      <c r="D30" s="321"/>
      <c r="E30" s="321"/>
      <c r="F30" s="321"/>
      <c r="G30" s="321"/>
      <c r="H30" s="321"/>
      <c r="I30" s="321"/>
      <c r="J30" s="321"/>
      <c r="K30" s="321"/>
      <c r="L30" s="321"/>
      <c r="M30" s="321"/>
    </row>
    <row r="31" spans="1:13" ht="14.5" x14ac:dyDescent="0.2">
      <c r="A31" s="106"/>
      <c r="B31" s="109"/>
      <c r="C31" s="109"/>
      <c r="D31" s="109"/>
      <c r="E31" s="109"/>
      <c r="F31" s="109"/>
      <c r="G31" s="109"/>
      <c r="H31" s="109"/>
      <c r="I31" s="109"/>
      <c r="J31" s="109"/>
      <c r="K31" s="109"/>
      <c r="L31" s="109"/>
      <c r="M31" s="109"/>
    </row>
    <row r="32" spans="1:13" ht="14.5" x14ac:dyDescent="0.35">
      <c r="A32" s="55"/>
      <c r="B32" s="55"/>
      <c r="C32" s="55"/>
      <c r="D32" s="55"/>
      <c r="E32" s="55"/>
      <c r="F32" s="55"/>
      <c r="G32" s="55"/>
      <c r="H32" s="55"/>
      <c r="I32" s="55"/>
      <c r="J32" s="55"/>
      <c r="K32" s="55"/>
      <c r="L32" s="55"/>
      <c r="M32" s="55"/>
    </row>
    <row r="33" spans="1:14" ht="14.5" x14ac:dyDescent="0.35">
      <c r="A33" s="55"/>
      <c r="B33" s="55"/>
      <c r="C33" s="55"/>
      <c r="D33" s="55"/>
      <c r="E33" s="55"/>
      <c r="F33" s="55"/>
      <c r="G33" s="55"/>
      <c r="H33" s="55"/>
      <c r="I33" s="55"/>
      <c r="J33" s="55"/>
      <c r="K33" s="55"/>
      <c r="L33" s="55"/>
      <c r="M33" s="55"/>
    </row>
    <row r="34" spans="1:14" ht="14.5" x14ac:dyDescent="0.35">
      <c r="A34" s="997" t="s">
        <v>243</v>
      </c>
      <c r="B34" s="997"/>
      <c r="C34" s="55"/>
      <c r="D34" s="55"/>
      <c r="E34" s="55"/>
      <c r="F34" s="55"/>
      <c r="G34" s="55"/>
      <c r="H34" s="55"/>
      <c r="I34" s="55"/>
      <c r="J34" s="55"/>
      <c r="K34" s="55"/>
      <c r="L34" s="55"/>
      <c r="M34" s="55"/>
    </row>
    <row r="35" spans="1:14" ht="15" thickBot="1" x14ac:dyDescent="0.4">
      <c r="A35" s="55"/>
      <c r="B35" s="55"/>
      <c r="C35" s="55"/>
      <c r="D35" s="55"/>
      <c r="E35" s="55"/>
      <c r="F35" s="55"/>
      <c r="G35" s="55"/>
      <c r="H35" s="55"/>
      <c r="I35" s="55"/>
      <c r="J35" s="55"/>
      <c r="K35" s="55"/>
      <c r="L35" s="55"/>
      <c r="M35" s="55"/>
    </row>
    <row r="36" spans="1:14" ht="15" thickBot="1" x14ac:dyDescent="0.25">
      <c r="A36" s="995" t="s">
        <v>172</v>
      </c>
      <c r="B36" s="995" t="s">
        <v>535</v>
      </c>
      <c r="C36" s="650" t="s">
        <v>244</v>
      </c>
      <c r="D36" s="651"/>
      <c r="E36" s="651"/>
      <c r="F36" s="652"/>
      <c r="G36" s="650" t="s">
        <v>244</v>
      </c>
      <c r="H36" s="651"/>
      <c r="I36" s="651"/>
      <c r="J36" s="652"/>
      <c r="K36" s="109"/>
      <c r="L36" s="109"/>
      <c r="M36" s="109"/>
      <c r="N36" s="52"/>
    </row>
    <row r="37" spans="1:14" ht="12" customHeight="1" thickBot="1" x14ac:dyDescent="0.4">
      <c r="A37" s="1000"/>
      <c r="B37" s="1000"/>
      <c r="C37" s="1001" t="s">
        <v>177</v>
      </c>
      <c r="D37" s="1002"/>
      <c r="E37" s="1002"/>
      <c r="F37" s="1003"/>
      <c r="G37" s="1001" t="s">
        <v>177</v>
      </c>
      <c r="H37" s="1002"/>
      <c r="I37" s="1002"/>
      <c r="J37" s="1003"/>
      <c r="K37" s="55"/>
      <c r="L37" s="55"/>
      <c r="M37" s="55"/>
    </row>
    <row r="38" spans="1:14" ht="15" thickBot="1" x14ac:dyDescent="0.4">
      <c r="A38" s="996"/>
      <c r="B38" s="996"/>
      <c r="C38" s="113" t="s">
        <v>173</v>
      </c>
      <c r="D38" s="113" t="s">
        <v>174</v>
      </c>
      <c r="E38" s="113" t="s">
        <v>175</v>
      </c>
      <c r="F38" s="113" t="s">
        <v>176</v>
      </c>
      <c r="G38" s="113" t="s">
        <v>173</v>
      </c>
      <c r="H38" s="113" t="s">
        <v>174</v>
      </c>
      <c r="I38" s="113" t="s">
        <v>175</v>
      </c>
      <c r="J38" s="113" t="s">
        <v>176</v>
      </c>
      <c r="K38" s="55"/>
      <c r="L38" s="55"/>
      <c r="M38" s="55"/>
    </row>
    <row r="39" spans="1:14" ht="15" thickBot="1" x14ac:dyDescent="0.4">
      <c r="A39" s="318"/>
      <c r="B39" s="113"/>
      <c r="C39" s="113"/>
      <c r="D39" s="324"/>
      <c r="E39" s="324"/>
      <c r="F39" s="324"/>
      <c r="G39" s="113"/>
      <c r="H39" s="324"/>
      <c r="I39" s="324"/>
      <c r="J39" s="324"/>
      <c r="K39" s="55"/>
      <c r="L39" s="55"/>
      <c r="M39" s="55"/>
    </row>
    <row r="40" spans="1:14" ht="15" thickBot="1" x14ac:dyDescent="0.4">
      <c r="A40" s="318"/>
      <c r="B40" s="113"/>
      <c r="C40" s="113"/>
      <c r="D40" s="324"/>
      <c r="E40" s="324"/>
      <c r="F40" s="324"/>
      <c r="G40" s="113"/>
      <c r="H40" s="324"/>
      <c r="I40" s="324"/>
      <c r="J40" s="324"/>
      <c r="K40" s="55"/>
      <c r="L40" s="55"/>
      <c r="M40" s="55"/>
    </row>
    <row r="41" spans="1:14" ht="15" thickBot="1" x14ac:dyDescent="0.4">
      <c r="A41" s="318"/>
      <c r="B41" s="113"/>
      <c r="C41" s="113"/>
      <c r="D41" s="324"/>
      <c r="E41" s="324"/>
      <c r="F41" s="324"/>
      <c r="G41" s="113"/>
      <c r="H41" s="324"/>
      <c r="I41" s="324"/>
      <c r="J41" s="324"/>
      <c r="K41" s="55"/>
      <c r="L41" s="55"/>
      <c r="M41" s="55"/>
    </row>
    <row r="42" spans="1:14" ht="15" thickBot="1" x14ac:dyDescent="0.4">
      <c r="A42" s="318"/>
      <c r="B42" s="113"/>
      <c r="C42" s="113"/>
      <c r="D42" s="324"/>
      <c r="E42" s="324"/>
      <c r="F42" s="324"/>
      <c r="G42" s="113"/>
      <c r="H42" s="324"/>
      <c r="I42" s="324"/>
      <c r="J42" s="324"/>
      <c r="K42" s="55"/>
      <c r="L42" s="55"/>
      <c r="M42" s="55"/>
    </row>
    <row r="43" spans="1:14" ht="15" thickBot="1" x14ac:dyDescent="0.4">
      <c r="A43" s="318"/>
      <c r="B43" s="113"/>
      <c r="C43" s="113"/>
      <c r="D43" s="324"/>
      <c r="E43" s="324"/>
      <c r="F43" s="324"/>
      <c r="G43" s="113"/>
      <c r="H43" s="324"/>
      <c r="I43" s="324"/>
      <c r="J43" s="324"/>
      <c r="K43" s="55"/>
      <c r="L43" s="55"/>
      <c r="M43" s="55"/>
    </row>
    <row r="44" spans="1:14" ht="15" thickBot="1" x14ac:dyDescent="0.4">
      <c r="A44" s="104"/>
      <c r="B44" s="104"/>
      <c r="C44" s="104"/>
      <c r="D44" s="106"/>
      <c r="E44" s="106"/>
      <c r="F44" s="106"/>
      <c r="G44" s="104"/>
      <c r="H44" s="106"/>
      <c r="I44" s="106"/>
      <c r="J44" s="106"/>
      <c r="K44" s="55"/>
      <c r="L44" s="55"/>
      <c r="M44" s="55"/>
    </row>
    <row r="45" spans="1:14" ht="15" customHeight="1" thickBot="1" x14ac:dyDescent="0.25">
      <c r="A45" s="995" t="s">
        <v>172</v>
      </c>
      <c r="B45" s="995" t="s">
        <v>535</v>
      </c>
      <c r="C45" s="650" t="s">
        <v>244</v>
      </c>
      <c r="D45" s="651"/>
      <c r="E45" s="651"/>
      <c r="F45" s="652"/>
      <c r="G45" s="650" t="s">
        <v>244</v>
      </c>
      <c r="H45" s="651"/>
      <c r="I45" s="651"/>
      <c r="J45" s="652"/>
      <c r="K45" s="109"/>
      <c r="L45" s="109"/>
      <c r="M45" s="109"/>
      <c r="N45" s="52"/>
    </row>
    <row r="46" spans="1:14" ht="12" customHeight="1" thickBot="1" x14ac:dyDescent="0.4">
      <c r="A46" s="1000"/>
      <c r="B46" s="1000"/>
      <c r="C46" s="1001" t="s">
        <v>177</v>
      </c>
      <c r="D46" s="1002"/>
      <c r="E46" s="1002"/>
      <c r="F46" s="1003"/>
      <c r="G46" s="1001" t="s">
        <v>177</v>
      </c>
      <c r="H46" s="1002"/>
      <c r="I46" s="1002"/>
      <c r="J46" s="1003"/>
      <c r="K46" s="55"/>
      <c r="L46" s="55"/>
      <c r="M46" s="55"/>
    </row>
    <row r="47" spans="1:14" ht="15" thickBot="1" x14ac:dyDescent="0.4">
      <c r="A47" s="996"/>
      <c r="B47" s="996"/>
      <c r="C47" s="113" t="s">
        <v>173</v>
      </c>
      <c r="D47" s="113" t="s">
        <v>174</v>
      </c>
      <c r="E47" s="113" t="s">
        <v>175</v>
      </c>
      <c r="F47" s="113" t="s">
        <v>176</v>
      </c>
      <c r="G47" s="113" t="s">
        <v>173</v>
      </c>
      <c r="H47" s="113" t="s">
        <v>174</v>
      </c>
      <c r="I47" s="113" t="s">
        <v>175</v>
      </c>
      <c r="J47" s="113" t="s">
        <v>176</v>
      </c>
      <c r="K47" s="55"/>
      <c r="L47" s="55"/>
      <c r="M47" s="55"/>
    </row>
    <row r="48" spans="1:14" ht="15" thickBot="1" x14ac:dyDescent="0.4">
      <c r="A48" s="318"/>
      <c r="B48" s="113"/>
      <c r="C48" s="113"/>
      <c r="D48" s="324"/>
      <c r="E48" s="324"/>
      <c r="F48" s="324"/>
      <c r="G48" s="113"/>
      <c r="H48" s="324"/>
      <c r="I48" s="324"/>
      <c r="J48" s="324"/>
      <c r="K48" s="55"/>
      <c r="L48" s="55"/>
      <c r="M48" s="55"/>
    </row>
    <row r="49" spans="1:13" ht="15" thickBot="1" x14ac:dyDescent="0.4">
      <c r="A49" s="318"/>
      <c r="B49" s="113"/>
      <c r="C49" s="113"/>
      <c r="D49" s="324"/>
      <c r="E49" s="324"/>
      <c r="F49" s="324"/>
      <c r="G49" s="113"/>
      <c r="H49" s="324"/>
      <c r="I49" s="324"/>
      <c r="J49" s="324"/>
      <c r="K49" s="55"/>
      <c r="L49" s="55"/>
      <c r="M49" s="55"/>
    </row>
    <row r="50" spans="1:13" ht="15" thickBot="1" x14ac:dyDescent="0.4">
      <c r="A50" s="318"/>
      <c r="B50" s="113"/>
      <c r="C50" s="113"/>
      <c r="D50" s="324"/>
      <c r="E50" s="324"/>
      <c r="F50" s="324"/>
      <c r="G50" s="113"/>
      <c r="H50" s="324"/>
      <c r="I50" s="324"/>
      <c r="J50" s="324"/>
      <c r="K50" s="55"/>
      <c r="L50" s="55"/>
      <c r="M50" s="55"/>
    </row>
    <row r="51" spans="1:13" ht="15" thickBot="1" x14ac:dyDescent="0.4">
      <c r="A51" s="318"/>
      <c r="B51" s="113"/>
      <c r="C51" s="113"/>
      <c r="D51" s="324"/>
      <c r="E51" s="324"/>
      <c r="F51" s="324"/>
      <c r="G51" s="113"/>
      <c r="H51" s="324"/>
      <c r="I51" s="324"/>
      <c r="J51" s="324"/>
      <c r="K51" s="55"/>
      <c r="L51" s="55"/>
      <c r="M51" s="55"/>
    </row>
    <row r="52" spans="1:13" ht="15" thickBot="1" x14ac:dyDescent="0.4">
      <c r="A52" s="318"/>
      <c r="B52" s="113"/>
      <c r="C52" s="113"/>
      <c r="D52" s="324"/>
      <c r="E52" s="324"/>
      <c r="F52" s="324"/>
      <c r="G52" s="113"/>
      <c r="H52" s="324"/>
      <c r="I52" s="324"/>
      <c r="J52" s="324"/>
      <c r="K52" s="55"/>
      <c r="L52" s="55"/>
      <c r="M52" s="55"/>
    </row>
    <row r="53" spans="1:13" ht="15" thickBot="1" x14ac:dyDescent="0.4">
      <c r="A53" s="318"/>
      <c r="B53" s="113"/>
      <c r="C53" s="113"/>
      <c r="D53" s="324"/>
      <c r="E53" s="324"/>
      <c r="F53" s="324"/>
      <c r="G53" s="113"/>
      <c r="H53" s="324"/>
      <c r="I53" s="324"/>
      <c r="J53" s="324"/>
      <c r="K53" s="55"/>
      <c r="L53" s="55"/>
      <c r="M53" s="55"/>
    </row>
    <row r="54" spans="1:13" ht="15" thickBot="1" x14ac:dyDescent="0.4">
      <c r="A54" s="318"/>
      <c r="B54" s="113"/>
      <c r="C54" s="113"/>
      <c r="D54" s="324"/>
      <c r="E54" s="324"/>
      <c r="F54" s="324"/>
      <c r="G54" s="113"/>
      <c r="H54" s="324"/>
      <c r="I54" s="324"/>
      <c r="J54" s="324"/>
      <c r="K54" s="55"/>
      <c r="L54" s="55"/>
      <c r="M54" s="55"/>
    </row>
    <row r="55" spans="1:13" ht="15" thickBot="1" x14ac:dyDescent="0.4">
      <c r="A55" s="104"/>
      <c r="B55" s="104"/>
      <c r="C55" s="104"/>
      <c r="D55" s="106"/>
      <c r="E55" s="106"/>
      <c r="F55" s="106"/>
      <c r="G55" s="104"/>
      <c r="H55" s="106"/>
      <c r="I55" s="106"/>
      <c r="J55" s="106"/>
      <c r="K55" s="55"/>
      <c r="L55" s="55"/>
      <c r="M55" s="55"/>
    </row>
    <row r="56" spans="1:13" ht="15" customHeight="1" thickBot="1" x14ac:dyDescent="0.4">
      <c r="A56" s="995" t="s">
        <v>172</v>
      </c>
      <c r="B56" s="995" t="s">
        <v>535</v>
      </c>
      <c r="C56" s="706" t="s">
        <v>244</v>
      </c>
      <c r="D56" s="707"/>
      <c r="E56" s="707"/>
      <c r="F56" s="708"/>
      <c r="G56" s="104"/>
      <c r="H56" s="106"/>
      <c r="I56" s="106"/>
      <c r="J56" s="106"/>
      <c r="K56" s="55"/>
      <c r="L56" s="55"/>
      <c r="M56" s="55"/>
    </row>
    <row r="57" spans="1:13" ht="15" customHeight="1" thickBot="1" x14ac:dyDescent="0.4">
      <c r="A57" s="1000"/>
      <c r="B57" s="1000"/>
      <c r="C57" s="1001" t="s">
        <v>177</v>
      </c>
      <c r="D57" s="1002"/>
      <c r="E57" s="1002"/>
      <c r="F57" s="1003"/>
      <c r="G57" s="104"/>
      <c r="H57" s="106"/>
      <c r="I57" s="106"/>
      <c r="J57" s="106"/>
      <c r="K57" s="55"/>
      <c r="L57" s="55"/>
      <c r="M57" s="55"/>
    </row>
    <row r="58" spans="1:13" ht="15" thickBot="1" x14ac:dyDescent="0.4">
      <c r="A58" s="996"/>
      <c r="B58" s="996"/>
      <c r="C58" s="584" t="s">
        <v>173</v>
      </c>
      <c r="D58" s="584" t="s">
        <v>174</v>
      </c>
      <c r="E58" s="584" t="s">
        <v>175</v>
      </c>
      <c r="F58" s="584" t="s">
        <v>176</v>
      </c>
      <c r="G58" s="104"/>
      <c r="H58" s="106"/>
      <c r="I58" s="106"/>
      <c r="J58" s="106"/>
      <c r="K58" s="55"/>
      <c r="L58" s="55"/>
      <c r="M58" s="55"/>
    </row>
    <row r="59" spans="1:13" ht="15" thickBot="1" x14ac:dyDescent="0.4">
      <c r="A59" s="583"/>
      <c r="B59" s="584"/>
      <c r="C59" s="584"/>
      <c r="D59" s="585"/>
      <c r="E59" s="585"/>
      <c r="F59" s="585"/>
      <c r="G59" s="104"/>
      <c r="H59" s="106"/>
      <c r="I59" s="106"/>
      <c r="J59" s="106"/>
      <c r="K59" s="55"/>
      <c r="L59" s="55"/>
      <c r="M59" s="55"/>
    </row>
    <row r="60" spans="1:13" ht="15" thickBot="1" x14ac:dyDescent="0.4">
      <c r="A60" s="583"/>
      <c r="B60" s="584"/>
      <c r="C60" s="584"/>
      <c r="D60" s="585"/>
      <c r="E60" s="585"/>
      <c r="F60" s="585"/>
      <c r="G60" s="104"/>
      <c r="H60" s="106"/>
      <c r="I60" s="106"/>
      <c r="J60" s="106"/>
      <c r="K60" s="55"/>
      <c r="L60" s="55"/>
      <c r="M60" s="55"/>
    </row>
    <row r="61" spans="1:13" ht="15" thickBot="1" x14ac:dyDescent="0.4">
      <c r="A61" s="583"/>
      <c r="B61" s="584"/>
      <c r="C61" s="584"/>
      <c r="D61" s="585"/>
      <c r="E61" s="585"/>
      <c r="F61" s="585"/>
      <c r="G61" s="104"/>
      <c r="H61" s="106"/>
      <c r="I61" s="106"/>
      <c r="J61" s="106"/>
      <c r="K61" s="55"/>
      <c r="L61" s="55"/>
      <c r="M61" s="55"/>
    </row>
    <row r="62" spans="1:13" ht="15" thickBot="1" x14ac:dyDescent="0.4">
      <c r="A62" s="583"/>
      <c r="B62" s="584"/>
      <c r="C62" s="584"/>
      <c r="D62" s="585"/>
      <c r="E62" s="585"/>
      <c r="F62" s="585"/>
      <c r="G62" s="104"/>
      <c r="H62" s="106"/>
      <c r="I62" s="106"/>
      <c r="J62" s="106"/>
      <c r="K62" s="55"/>
      <c r="L62" s="55"/>
      <c r="M62" s="55"/>
    </row>
    <row r="63" spans="1:13" ht="15" thickBot="1" x14ac:dyDescent="0.4">
      <c r="A63" s="583"/>
      <c r="B63" s="584"/>
      <c r="C63" s="584"/>
      <c r="D63" s="585"/>
      <c r="E63" s="585"/>
      <c r="F63" s="585"/>
      <c r="G63" s="104"/>
      <c r="H63" s="106"/>
      <c r="I63" s="106"/>
      <c r="J63" s="106"/>
      <c r="K63" s="55"/>
      <c r="L63" s="55"/>
      <c r="M63" s="55"/>
    </row>
    <row r="64" spans="1:13" ht="15" thickBot="1" x14ac:dyDescent="0.4">
      <c r="A64" s="583"/>
      <c r="B64" s="584"/>
      <c r="C64" s="584"/>
      <c r="D64" s="585"/>
      <c r="E64" s="585"/>
      <c r="F64" s="585"/>
      <c r="G64" s="104"/>
      <c r="H64" s="106"/>
      <c r="I64" s="106"/>
      <c r="J64" s="106"/>
      <c r="K64" s="55"/>
      <c r="L64" s="55"/>
      <c r="M64" s="55"/>
    </row>
    <row r="65" spans="1:13" ht="15" customHeight="1" thickBot="1" x14ac:dyDescent="0.4">
      <c r="A65" s="583"/>
      <c r="B65" s="584"/>
      <c r="C65" s="584"/>
      <c r="D65" s="585"/>
      <c r="E65" s="585"/>
      <c r="F65" s="585"/>
      <c r="G65" s="104"/>
      <c r="H65" s="106"/>
      <c r="I65" s="106"/>
      <c r="J65" s="106"/>
      <c r="K65" s="55"/>
      <c r="L65" s="55"/>
      <c r="M65" s="55"/>
    </row>
    <row r="66" spans="1:13" ht="15" customHeight="1" x14ac:dyDescent="0.35">
      <c r="A66" s="104"/>
      <c r="B66" s="104"/>
      <c r="C66" s="104"/>
      <c r="D66" s="106"/>
      <c r="E66" s="106"/>
      <c r="F66" s="106"/>
      <c r="G66" s="104"/>
      <c r="H66" s="106"/>
      <c r="I66" s="106"/>
      <c r="J66" s="106"/>
      <c r="K66" s="55"/>
      <c r="L66" s="55"/>
      <c r="M66" s="55"/>
    </row>
    <row r="67" spans="1:13" ht="14.5" x14ac:dyDescent="0.35">
      <c r="A67" s="55"/>
      <c r="B67" s="55"/>
      <c r="C67" s="55"/>
      <c r="D67" s="55"/>
      <c r="E67" s="55"/>
      <c r="F67" s="55"/>
      <c r="G67" s="55"/>
      <c r="H67" s="55"/>
      <c r="I67" s="55"/>
      <c r="J67" s="55"/>
      <c r="K67" s="55"/>
      <c r="L67" s="55"/>
      <c r="M67" s="55"/>
    </row>
    <row r="68" spans="1:13" ht="14.5" x14ac:dyDescent="0.35">
      <c r="A68" s="55"/>
      <c r="B68" s="55"/>
      <c r="C68" s="55"/>
      <c r="D68" s="55"/>
      <c r="E68" s="55"/>
      <c r="F68" s="55"/>
      <c r="G68" s="55"/>
      <c r="H68" s="55"/>
      <c r="I68" s="55"/>
      <c r="J68" s="55"/>
      <c r="K68" s="55"/>
      <c r="L68" s="55"/>
      <c r="M68" s="55"/>
    </row>
    <row r="69" spans="1:13" ht="14.5" x14ac:dyDescent="0.35">
      <c r="A69" s="997" t="s">
        <v>245</v>
      </c>
      <c r="B69" s="997"/>
      <c r="C69" s="997"/>
      <c r="D69" s="55"/>
      <c r="E69" s="55"/>
      <c r="F69" s="55"/>
      <c r="G69" s="55"/>
      <c r="H69" s="55"/>
      <c r="I69" s="55"/>
      <c r="J69" s="55"/>
      <c r="K69" s="55"/>
      <c r="L69" s="55"/>
      <c r="M69" s="55"/>
    </row>
    <row r="70" spans="1:13" ht="15" thickBot="1" x14ac:dyDescent="0.4">
      <c r="A70" s="55"/>
      <c r="B70" s="55"/>
      <c r="C70" s="55"/>
      <c r="D70" s="55"/>
      <c r="E70" s="55"/>
      <c r="F70" s="55"/>
      <c r="G70" s="55"/>
      <c r="H70" s="55"/>
      <c r="I70" s="55"/>
      <c r="J70" s="55"/>
      <c r="K70" s="55"/>
      <c r="L70" s="55"/>
      <c r="M70" s="55"/>
    </row>
    <row r="71" spans="1:13" ht="15" customHeight="1" thickBot="1" x14ac:dyDescent="0.4">
      <c r="A71" s="995" t="s">
        <v>172</v>
      </c>
      <c r="B71" s="995" t="s">
        <v>535</v>
      </c>
      <c r="C71" s="968" t="s">
        <v>246</v>
      </c>
      <c r="D71" s="969"/>
      <c r="E71" s="970"/>
      <c r="F71" s="968" t="s">
        <v>246</v>
      </c>
      <c r="G71" s="969"/>
      <c r="H71" s="970"/>
      <c r="I71" s="106"/>
      <c r="J71" s="106"/>
      <c r="K71" s="55"/>
      <c r="L71" s="55"/>
      <c r="M71" s="55"/>
    </row>
    <row r="72" spans="1:13" ht="47.25" customHeight="1" thickBot="1" x14ac:dyDescent="0.4">
      <c r="A72" s="996"/>
      <c r="B72" s="996"/>
      <c r="C72" s="584" t="s">
        <v>537</v>
      </c>
      <c r="D72" s="584" t="s">
        <v>116</v>
      </c>
      <c r="E72" s="584" t="s">
        <v>247</v>
      </c>
      <c r="F72" s="584" t="s">
        <v>537</v>
      </c>
      <c r="G72" s="584" t="s">
        <v>116</v>
      </c>
      <c r="H72" s="584" t="s">
        <v>247</v>
      </c>
      <c r="I72" s="55"/>
      <c r="J72" s="55"/>
      <c r="K72" s="55"/>
      <c r="L72" s="55"/>
      <c r="M72" s="55"/>
    </row>
    <row r="73" spans="1:13" ht="15" thickBot="1" x14ac:dyDescent="0.4">
      <c r="A73" s="318"/>
      <c r="B73" s="113"/>
      <c r="C73" s="113"/>
      <c r="D73" s="113"/>
      <c r="E73" s="113"/>
      <c r="F73" s="113"/>
      <c r="G73" s="113"/>
      <c r="H73" s="113"/>
      <c r="I73" s="55"/>
      <c r="J73" s="55"/>
      <c r="K73" s="55"/>
      <c r="L73" s="55"/>
      <c r="M73" s="55"/>
    </row>
    <row r="74" spans="1:13" ht="15" thickBot="1" x14ac:dyDescent="0.4">
      <c r="A74" s="318"/>
      <c r="B74" s="113"/>
      <c r="C74" s="113"/>
      <c r="D74" s="113"/>
      <c r="E74" s="113"/>
      <c r="F74" s="113"/>
      <c r="G74" s="113"/>
      <c r="H74" s="113"/>
      <c r="I74" s="55"/>
      <c r="J74" s="55"/>
      <c r="K74" s="55"/>
      <c r="L74" s="55"/>
      <c r="M74" s="55"/>
    </row>
    <row r="75" spans="1:13" ht="15" thickBot="1" x14ac:dyDescent="0.4">
      <c r="A75" s="318"/>
      <c r="B75" s="113"/>
      <c r="C75" s="113"/>
      <c r="D75" s="113"/>
      <c r="E75" s="113"/>
      <c r="F75" s="113"/>
      <c r="G75" s="113"/>
      <c r="H75" s="113"/>
      <c r="I75" s="55"/>
      <c r="J75" s="55"/>
      <c r="K75" s="55"/>
      <c r="L75" s="55"/>
      <c r="M75" s="55"/>
    </row>
    <row r="76" spans="1:13" ht="15" thickBot="1" x14ac:dyDescent="0.4">
      <c r="A76" s="318"/>
      <c r="B76" s="113"/>
      <c r="C76" s="113"/>
      <c r="D76" s="113"/>
      <c r="E76" s="113"/>
      <c r="F76" s="113"/>
      <c r="G76" s="113"/>
      <c r="H76" s="113"/>
      <c r="I76" s="55"/>
      <c r="J76" s="55"/>
      <c r="K76" s="55"/>
      <c r="L76" s="55"/>
      <c r="M76" s="55"/>
    </row>
    <row r="77" spans="1:13" ht="15" thickBot="1" x14ac:dyDescent="0.4">
      <c r="A77" s="318"/>
      <c r="B77" s="113"/>
      <c r="C77" s="113"/>
      <c r="D77" s="113"/>
      <c r="E77" s="113"/>
      <c r="F77" s="113"/>
      <c r="G77" s="113"/>
      <c r="H77" s="113"/>
      <c r="I77" s="55"/>
      <c r="J77" s="55"/>
      <c r="K77" s="55"/>
      <c r="L77" s="55"/>
      <c r="M77" s="55"/>
    </row>
    <row r="78" spans="1:13" ht="15" thickBot="1" x14ac:dyDescent="0.4">
      <c r="A78" s="318"/>
      <c r="B78" s="113"/>
      <c r="C78" s="113"/>
      <c r="D78" s="113"/>
      <c r="E78" s="113"/>
      <c r="F78" s="113"/>
      <c r="G78" s="113"/>
      <c r="H78" s="113"/>
      <c r="I78" s="55"/>
      <c r="J78" s="55"/>
      <c r="K78" s="55"/>
      <c r="L78" s="55"/>
      <c r="M78" s="55"/>
    </row>
    <row r="79" spans="1:13" ht="15" thickBot="1" x14ac:dyDescent="0.4">
      <c r="A79" s="55"/>
      <c r="B79" s="55"/>
      <c r="C79" s="55"/>
      <c r="D79" s="55"/>
      <c r="E79" s="55"/>
      <c r="F79" s="55"/>
      <c r="G79" s="55"/>
      <c r="H79" s="55"/>
      <c r="I79" s="55"/>
      <c r="J79" s="55"/>
      <c r="K79" s="55"/>
      <c r="L79" s="55"/>
      <c r="M79" s="55"/>
    </row>
    <row r="80" spans="1:13" ht="15" customHeight="1" thickBot="1" x14ac:dyDescent="0.4">
      <c r="A80" s="995" t="s">
        <v>172</v>
      </c>
      <c r="B80" s="995" t="s">
        <v>535</v>
      </c>
      <c r="C80" s="968" t="s">
        <v>246</v>
      </c>
      <c r="D80" s="969"/>
      <c r="E80" s="970"/>
      <c r="F80" s="968" t="s">
        <v>246</v>
      </c>
      <c r="G80" s="969"/>
      <c r="H80" s="970"/>
      <c r="I80" s="55"/>
      <c r="J80" s="55"/>
      <c r="K80" s="55"/>
      <c r="L80" s="55"/>
      <c r="M80" s="55"/>
    </row>
    <row r="81" spans="1:13" ht="29.5" thickBot="1" x14ac:dyDescent="0.4">
      <c r="A81" s="996"/>
      <c r="B81" s="996"/>
      <c r="C81" s="584" t="s">
        <v>537</v>
      </c>
      <c r="D81" s="584" t="s">
        <v>116</v>
      </c>
      <c r="E81" s="584" t="s">
        <v>247</v>
      </c>
      <c r="F81" s="584" t="s">
        <v>537</v>
      </c>
      <c r="G81" s="584" t="s">
        <v>116</v>
      </c>
      <c r="H81" s="584" t="s">
        <v>247</v>
      </c>
      <c r="I81" s="55"/>
      <c r="J81" s="55"/>
      <c r="K81" s="55"/>
      <c r="L81" s="55"/>
      <c r="M81" s="55"/>
    </row>
    <row r="82" spans="1:13" ht="15" thickBot="1" x14ac:dyDescent="0.4">
      <c r="A82" s="583"/>
      <c r="B82" s="584"/>
      <c r="C82" s="584"/>
      <c r="D82" s="584"/>
      <c r="E82" s="584"/>
      <c r="F82" s="584"/>
      <c r="G82" s="584"/>
      <c r="H82" s="584"/>
      <c r="I82" s="55"/>
      <c r="J82" s="55"/>
      <c r="K82" s="55"/>
      <c r="L82" s="55"/>
      <c r="M82" s="55"/>
    </row>
    <row r="83" spans="1:13" ht="15" thickBot="1" x14ac:dyDescent="0.4">
      <c r="A83" s="318"/>
      <c r="B83" s="113"/>
      <c r="C83" s="113"/>
      <c r="D83" s="113"/>
      <c r="E83" s="113"/>
      <c r="F83" s="113"/>
      <c r="G83" s="113"/>
      <c r="H83" s="113"/>
      <c r="I83" s="55"/>
      <c r="J83" s="55"/>
      <c r="K83" s="55"/>
      <c r="L83" s="55"/>
      <c r="M83" s="55"/>
    </row>
    <row r="84" spans="1:13" ht="15" thickBot="1" x14ac:dyDescent="0.4">
      <c r="A84" s="318"/>
      <c r="B84" s="113"/>
      <c r="C84" s="113"/>
      <c r="D84" s="113"/>
      <c r="E84" s="113"/>
      <c r="F84" s="113"/>
      <c r="G84" s="113"/>
      <c r="H84" s="113"/>
      <c r="I84" s="55"/>
      <c r="J84" s="55"/>
      <c r="K84" s="55"/>
      <c r="L84" s="55"/>
      <c r="M84" s="55"/>
    </row>
    <row r="85" spans="1:13" ht="15" thickBot="1" x14ac:dyDescent="0.4">
      <c r="A85" s="318"/>
      <c r="B85" s="113"/>
      <c r="C85" s="113"/>
      <c r="D85" s="113"/>
      <c r="E85" s="113"/>
      <c r="F85" s="113"/>
      <c r="G85" s="113"/>
      <c r="H85" s="113"/>
      <c r="I85" s="55"/>
      <c r="J85" s="55"/>
      <c r="K85" s="55"/>
      <c r="L85" s="55"/>
      <c r="M85" s="55"/>
    </row>
    <row r="86" spans="1:13" ht="15" thickBot="1" x14ac:dyDescent="0.4">
      <c r="A86" s="318"/>
      <c r="B86" s="113"/>
      <c r="C86" s="113"/>
      <c r="D86" s="113"/>
      <c r="E86" s="113"/>
      <c r="F86" s="113"/>
      <c r="G86" s="113"/>
      <c r="H86" s="113"/>
      <c r="I86" s="55"/>
      <c r="J86" s="55"/>
      <c r="K86" s="55"/>
      <c r="L86" s="55"/>
      <c r="M86" s="55"/>
    </row>
    <row r="87" spans="1:13" ht="15" thickBot="1" x14ac:dyDescent="0.4">
      <c r="A87" s="318"/>
      <c r="B87" s="113"/>
      <c r="C87" s="113"/>
      <c r="D87" s="113"/>
      <c r="E87" s="113"/>
      <c r="F87" s="113"/>
      <c r="G87" s="113"/>
      <c r="H87" s="113"/>
      <c r="I87" s="55"/>
      <c r="J87" s="55"/>
      <c r="K87" s="55"/>
      <c r="L87" s="55"/>
      <c r="M87" s="55"/>
    </row>
    <row r="88" spans="1:13" ht="15" thickBot="1" x14ac:dyDescent="0.4">
      <c r="A88" s="104"/>
      <c r="B88" s="104"/>
      <c r="C88" s="104"/>
      <c r="D88" s="104"/>
      <c r="E88" s="104"/>
      <c r="F88" s="104"/>
      <c r="G88" s="104"/>
      <c r="H88" s="104"/>
      <c r="I88" s="55"/>
      <c r="J88" s="55"/>
      <c r="K88" s="55"/>
      <c r="L88" s="55"/>
      <c r="M88" s="55"/>
    </row>
    <row r="89" spans="1:13" ht="15" customHeight="1" thickBot="1" x14ac:dyDescent="0.4">
      <c r="A89" s="995" t="s">
        <v>172</v>
      </c>
      <c r="B89" s="995" t="s">
        <v>536</v>
      </c>
      <c r="C89" s="968" t="s">
        <v>246</v>
      </c>
      <c r="D89" s="969"/>
      <c r="E89" s="970"/>
      <c r="F89" s="104"/>
      <c r="G89" s="104"/>
      <c r="H89" s="104"/>
      <c r="I89" s="55"/>
      <c r="J89" s="55"/>
      <c r="K89" s="55"/>
      <c r="L89" s="55"/>
      <c r="M89" s="55"/>
    </row>
    <row r="90" spans="1:13" ht="29.5" thickBot="1" x14ac:dyDescent="0.4">
      <c r="A90" s="996"/>
      <c r="B90" s="996"/>
      <c r="C90" s="584" t="s">
        <v>537</v>
      </c>
      <c r="D90" s="584" t="s">
        <v>116</v>
      </c>
      <c r="E90" s="584" t="s">
        <v>247</v>
      </c>
      <c r="F90" s="104"/>
      <c r="G90" s="104"/>
      <c r="H90" s="104"/>
      <c r="I90" s="55"/>
      <c r="J90" s="55"/>
      <c r="K90" s="55"/>
      <c r="L90" s="55"/>
      <c r="M90" s="55"/>
    </row>
    <row r="91" spans="1:13" ht="15" thickBot="1" x14ac:dyDescent="0.4">
      <c r="A91" s="583"/>
      <c r="B91" s="584"/>
      <c r="C91" s="584"/>
      <c r="D91" s="584"/>
      <c r="E91" s="584"/>
      <c r="F91" s="104"/>
      <c r="G91" s="104"/>
      <c r="H91" s="104"/>
      <c r="I91" s="55"/>
      <c r="J91" s="55"/>
      <c r="K91" s="55"/>
      <c r="L91" s="55"/>
      <c r="M91" s="55"/>
    </row>
    <row r="92" spans="1:13" ht="15" thickBot="1" x14ac:dyDescent="0.4">
      <c r="A92" s="583"/>
      <c r="B92" s="584"/>
      <c r="C92" s="584"/>
      <c r="D92" s="584"/>
      <c r="E92" s="584"/>
      <c r="F92" s="55"/>
      <c r="G92" s="55"/>
      <c r="H92" s="55"/>
      <c r="I92" s="55"/>
      <c r="J92" s="55"/>
      <c r="K92" s="55"/>
      <c r="L92" s="55"/>
      <c r="M92" s="55"/>
    </row>
    <row r="93" spans="1:13" ht="15" thickBot="1" x14ac:dyDescent="0.4">
      <c r="A93" s="583"/>
      <c r="B93" s="584"/>
      <c r="C93" s="584"/>
      <c r="D93" s="584"/>
      <c r="E93" s="584"/>
      <c r="F93" s="55"/>
      <c r="G93" s="55"/>
      <c r="H93" s="55"/>
      <c r="I93" s="55"/>
      <c r="J93" s="55"/>
      <c r="K93" s="55"/>
      <c r="L93" s="55"/>
      <c r="M93" s="55"/>
    </row>
    <row r="94" spans="1:13" ht="15" thickBot="1" x14ac:dyDescent="0.4">
      <c r="A94" s="583"/>
      <c r="B94" s="584"/>
      <c r="C94" s="584"/>
      <c r="D94" s="584"/>
      <c r="E94" s="584"/>
      <c r="F94" s="55"/>
      <c r="G94" s="55"/>
      <c r="H94" s="55"/>
      <c r="I94" s="55"/>
      <c r="J94" s="55"/>
      <c r="K94" s="55"/>
      <c r="L94" s="55"/>
      <c r="M94" s="55"/>
    </row>
    <row r="95" spans="1:13" ht="15" thickBot="1" x14ac:dyDescent="0.4">
      <c r="A95" s="583"/>
      <c r="B95" s="584"/>
      <c r="C95" s="584"/>
      <c r="D95" s="584"/>
      <c r="E95" s="584"/>
      <c r="F95" s="55"/>
      <c r="G95" s="55"/>
      <c r="H95" s="55"/>
      <c r="I95" s="55"/>
      <c r="J95" s="55"/>
      <c r="K95" s="55"/>
      <c r="L95" s="55"/>
      <c r="M95" s="55"/>
    </row>
    <row r="96" spans="1:13" ht="15" thickBot="1" x14ac:dyDescent="0.4">
      <c r="A96" s="583"/>
      <c r="B96" s="584"/>
      <c r="C96" s="584"/>
      <c r="D96" s="584"/>
      <c r="E96" s="584"/>
      <c r="F96" s="55"/>
      <c r="G96" s="55"/>
      <c r="H96" s="55"/>
      <c r="I96" s="55"/>
      <c r="J96" s="55"/>
      <c r="K96" s="55"/>
      <c r="L96" s="55"/>
      <c r="M96" s="55"/>
    </row>
    <row r="97" spans="1:13" ht="14.5" x14ac:dyDescent="0.35">
      <c r="A97" s="55"/>
      <c r="B97" s="55"/>
      <c r="C97" s="55"/>
      <c r="D97" s="55"/>
      <c r="E97" s="55"/>
      <c r="F97" s="55"/>
      <c r="G97" s="55"/>
      <c r="H97" s="55"/>
      <c r="I97" s="55"/>
      <c r="J97" s="55"/>
      <c r="K97" s="55"/>
      <c r="L97" s="55"/>
      <c r="M97" s="55"/>
    </row>
    <row r="98" spans="1:13" ht="14.5" x14ac:dyDescent="0.35">
      <c r="A98" s="55"/>
      <c r="B98" s="55"/>
      <c r="C98" s="55"/>
      <c r="D98" s="55"/>
      <c r="E98" s="55"/>
      <c r="F98" s="55"/>
      <c r="G98" s="55"/>
      <c r="H98" s="55"/>
      <c r="I98" s="55"/>
      <c r="J98" s="55"/>
      <c r="K98" s="55"/>
      <c r="L98" s="55"/>
      <c r="M98" s="55"/>
    </row>
    <row r="99" spans="1:13" ht="14.5" x14ac:dyDescent="0.35">
      <c r="A99" s="55"/>
      <c r="B99" s="55"/>
      <c r="C99" s="55"/>
      <c r="D99" s="55"/>
      <c r="E99" s="55"/>
      <c r="F99" s="55"/>
      <c r="G99" s="55"/>
      <c r="H99" s="55"/>
      <c r="I99" s="55"/>
      <c r="J99" s="55"/>
      <c r="K99" s="55"/>
      <c r="L99" s="55"/>
      <c r="M99" s="55"/>
    </row>
    <row r="100" spans="1:13" ht="14.5" x14ac:dyDescent="0.35">
      <c r="A100" s="55"/>
      <c r="B100" s="55"/>
      <c r="C100" s="55"/>
      <c r="D100" s="55"/>
      <c r="E100" s="55"/>
      <c r="F100" s="55"/>
      <c r="G100" s="55"/>
      <c r="H100" s="55"/>
      <c r="I100" s="55"/>
      <c r="J100" s="55"/>
      <c r="K100" s="55"/>
      <c r="L100" s="55"/>
      <c r="M100" s="55"/>
    </row>
    <row r="101" spans="1:13" ht="14.5" x14ac:dyDescent="0.35">
      <c r="A101" s="55"/>
      <c r="B101" s="55"/>
      <c r="C101" s="55"/>
      <c r="D101" s="55"/>
      <c r="E101" s="55"/>
      <c r="F101" s="55"/>
      <c r="G101" s="55"/>
      <c r="H101" s="55"/>
      <c r="I101" s="55"/>
      <c r="J101" s="55"/>
      <c r="K101" s="55"/>
      <c r="L101" s="55"/>
      <c r="M101" s="55"/>
    </row>
    <row r="102" spans="1:13" ht="14.5" x14ac:dyDescent="0.35">
      <c r="A102" s="997" t="s">
        <v>248</v>
      </c>
      <c r="B102" s="997"/>
      <c r="C102" s="997"/>
      <c r="D102" s="997"/>
      <c r="E102" s="997"/>
      <c r="F102" s="55"/>
      <c r="G102" s="55"/>
      <c r="H102" s="55"/>
      <c r="I102" s="55"/>
      <c r="J102" s="55"/>
      <c r="K102" s="55"/>
      <c r="L102" s="55"/>
      <c r="M102" s="55"/>
    </row>
    <row r="103" spans="1:13" ht="15" thickBot="1" x14ac:dyDescent="0.4">
      <c r="A103" s="55"/>
      <c r="B103" s="55"/>
      <c r="C103" s="55"/>
      <c r="D103" s="55"/>
      <c r="E103" s="55"/>
      <c r="F103" s="55"/>
      <c r="G103" s="55"/>
      <c r="H103" s="55"/>
      <c r="I103" s="55"/>
      <c r="J103" s="55"/>
      <c r="K103" s="55"/>
      <c r="L103" s="55"/>
      <c r="M103" s="55"/>
    </row>
    <row r="104" spans="1:13" ht="15.75" customHeight="1" thickBot="1" x14ac:dyDescent="0.4">
      <c r="A104" s="991" t="s">
        <v>172</v>
      </c>
      <c r="B104" s="991" t="s">
        <v>536</v>
      </c>
      <c r="C104" s="998" t="s">
        <v>244</v>
      </c>
      <c r="D104" s="999"/>
      <c r="E104" s="998" t="s">
        <v>244</v>
      </c>
      <c r="F104" s="999"/>
      <c r="G104" s="109"/>
      <c r="H104" s="109"/>
      <c r="I104" s="55"/>
      <c r="J104" s="55"/>
      <c r="K104" s="55"/>
      <c r="L104" s="55"/>
      <c r="M104" s="55"/>
    </row>
    <row r="105" spans="1:13" ht="29.5" thickBot="1" x14ac:dyDescent="0.4">
      <c r="A105" s="992"/>
      <c r="B105" s="992"/>
      <c r="C105" s="616" t="s">
        <v>116</v>
      </c>
      <c r="D105" s="616" t="s">
        <v>247</v>
      </c>
      <c r="E105" s="616" t="s">
        <v>116</v>
      </c>
      <c r="F105" s="616" t="s">
        <v>247</v>
      </c>
      <c r="G105" s="586"/>
      <c r="H105" s="55"/>
      <c r="I105" s="55"/>
      <c r="J105" s="55"/>
      <c r="K105" s="55"/>
      <c r="L105" s="55"/>
      <c r="M105" s="55"/>
    </row>
    <row r="106" spans="1:13" ht="15" thickBot="1" x14ac:dyDescent="0.4">
      <c r="A106" s="325"/>
      <c r="B106" s="326"/>
      <c r="C106" s="326"/>
      <c r="D106" s="326"/>
      <c r="E106" s="327"/>
      <c r="F106" s="326"/>
      <c r="G106" s="55"/>
      <c r="H106" s="55"/>
      <c r="I106" s="55"/>
      <c r="J106" s="55"/>
      <c r="K106" s="55"/>
      <c r="L106" s="55"/>
      <c r="M106" s="55"/>
    </row>
    <row r="107" spans="1:13" ht="15" thickBot="1" x14ac:dyDescent="0.4">
      <c r="A107" s="328"/>
      <c r="B107" s="319"/>
      <c r="C107" s="319"/>
      <c r="D107" s="319"/>
      <c r="E107" s="319"/>
      <c r="F107" s="319"/>
      <c r="G107" s="55"/>
      <c r="H107" s="55"/>
      <c r="I107" s="55"/>
      <c r="J107" s="55"/>
      <c r="K107" s="55"/>
      <c r="L107" s="55"/>
      <c r="M107" s="55"/>
    </row>
    <row r="108" spans="1:13" ht="15" thickBot="1" x14ac:dyDescent="0.4">
      <c r="A108" s="328"/>
      <c r="B108" s="319"/>
      <c r="C108" s="319"/>
      <c r="D108" s="319"/>
      <c r="E108" s="319"/>
      <c r="F108" s="319"/>
      <c r="G108" s="55"/>
      <c r="H108" s="55"/>
      <c r="I108" s="55"/>
      <c r="J108" s="55"/>
      <c r="K108" s="55"/>
      <c r="L108" s="55"/>
      <c r="M108" s="55"/>
    </row>
    <row r="109" spans="1:13" ht="15" thickBot="1" x14ac:dyDescent="0.4">
      <c r="A109" s="328"/>
      <c r="B109" s="319"/>
      <c r="C109" s="319"/>
      <c r="D109" s="319"/>
      <c r="E109" s="319"/>
      <c r="F109" s="319"/>
      <c r="G109" s="55"/>
      <c r="H109" s="55"/>
      <c r="I109" s="55"/>
      <c r="J109" s="55"/>
      <c r="K109" s="55"/>
      <c r="L109" s="55"/>
      <c r="M109" s="55"/>
    </row>
    <row r="110" spans="1:13" ht="15" thickBot="1" x14ac:dyDescent="0.4">
      <c r="A110" s="328"/>
      <c r="B110" s="319"/>
      <c r="C110" s="319"/>
      <c r="D110" s="319"/>
      <c r="E110" s="319"/>
      <c r="F110" s="319"/>
      <c r="G110" s="55"/>
      <c r="H110" s="55"/>
      <c r="I110" s="55"/>
      <c r="J110" s="55"/>
      <c r="K110" s="55"/>
      <c r="L110" s="55"/>
      <c r="M110" s="55"/>
    </row>
    <row r="111" spans="1:13" ht="15" thickBot="1" x14ac:dyDescent="0.4">
      <c r="A111" s="328"/>
      <c r="B111" s="319"/>
      <c r="C111" s="319"/>
      <c r="D111" s="319"/>
      <c r="E111" s="319"/>
      <c r="F111" s="319"/>
      <c r="G111" s="55"/>
      <c r="H111" s="55"/>
      <c r="I111" s="55"/>
      <c r="J111" s="55"/>
      <c r="K111" s="55"/>
      <c r="L111" s="55"/>
      <c r="M111" s="55"/>
    </row>
    <row r="112" spans="1:13" ht="15" thickBot="1" x14ac:dyDescent="0.4">
      <c r="A112" s="328"/>
      <c r="B112" s="319"/>
      <c r="C112" s="319"/>
      <c r="D112" s="319"/>
      <c r="E112" s="319"/>
      <c r="F112" s="319"/>
      <c r="G112" s="55"/>
      <c r="H112" s="55"/>
      <c r="I112" s="55"/>
      <c r="J112" s="55"/>
      <c r="K112" s="55"/>
      <c r="L112" s="55"/>
      <c r="M112" s="55"/>
    </row>
    <row r="113" spans="1:13" ht="15" thickBot="1" x14ac:dyDescent="0.4">
      <c r="A113" s="582"/>
      <c r="B113" s="582"/>
      <c r="C113" s="582"/>
      <c r="D113" s="582"/>
      <c r="E113" s="582"/>
      <c r="F113" s="582"/>
      <c r="G113" s="55"/>
      <c r="H113" s="55"/>
      <c r="I113" s="55"/>
      <c r="J113" s="55"/>
      <c r="K113" s="55"/>
      <c r="L113" s="55"/>
      <c r="M113" s="55"/>
    </row>
    <row r="114" spans="1:13" ht="30.75" customHeight="1" thickBot="1" x14ac:dyDescent="0.4">
      <c r="A114" s="991" t="s">
        <v>172</v>
      </c>
      <c r="B114" s="991" t="s">
        <v>536</v>
      </c>
      <c r="C114" s="706" t="s">
        <v>244</v>
      </c>
      <c r="D114" s="708"/>
      <c r="E114" s="706" t="s">
        <v>244</v>
      </c>
      <c r="F114" s="708"/>
      <c r="G114" s="55"/>
      <c r="H114" s="55"/>
      <c r="I114" s="55"/>
      <c r="J114" s="55"/>
      <c r="K114" s="55"/>
      <c r="L114" s="55"/>
      <c r="M114" s="55"/>
    </row>
    <row r="115" spans="1:13" ht="29.5" thickBot="1" x14ac:dyDescent="0.4">
      <c r="A115" s="992"/>
      <c r="B115" s="992"/>
      <c r="C115" s="616" t="s">
        <v>116</v>
      </c>
      <c r="D115" s="584" t="s">
        <v>247</v>
      </c>
      <c r="E115" s="584" t="s">
        <v>116</v>
      </c>
      <c r="F115" s="584" t="s">
        <v>247</v>
      </c>
      <c r="G115" s="55"/>
      <c r="H115" s="55"/>
      <c r="I115" s="55"/>
      <c r="J115" s="55"/>
      <c r="K115" s="55"/>
      <c r="L115" s="55"/>
      <c r="M115" s="55"/>
    </row>
    <row r="116" spans="1:13" ht="15" thickBot="1" x14ac:dyDescent="0.4">
      <c r="A116" s="587"/>
      <c r="B116" s="588"/>
      <c r="C116" s="588"/>
      <c r="D116" s="588"/>
      <c r="E116" s="589"/>
      <c r="F116" s="588"/>
      <c r="G116" s="55"/>
      <c r="H116" s="55"/>
      <c r="I116" s="55"/>
      <c r="J116" s="55"/>
      <c r="K116" s="55"/>
      <c r="L116" s="55"/>
      <c r="M116" s="55"/>
    </row>
    <row r="117" spans="1:13" ht="15" thickBot="1" x14ac:dyDescent="0.4">
      <c r="A117" s="328"/>
      <c r="B117" s="319"/>
      <c r="C117" s="319"/>
      <c r="D117" s="319"/>
      <c r="E117" s="319"/>
      <c r="F117" s="319"/>
      <c r="G117" s="55"/>
      <c r="H117" s="55"/>
      <c r="I117" s="55"/>
      <c r="J117" s="55"/>
      <c r="K117" s="55"/>
      <c r="L117" s="55"/>
      <c r="M117" s="55"/>
    </row>
    <row r="118" spans="1:13" ht="15" thickBot="1" x14ac:dyDescent="0.4">
      <c r="A118" s="328"/>
      <c r="B118" s="319"/>
      <c r="C118" s="319"/>
      <c r="D118" s="319"/>
      <c r="E118" s="319"/>
      <c r="F118" s="319"/>
      <c r="G118" s="55"/>
      <c r="H118" s="55"/>
      <c r="I118" s="55"/>
      <c r="J118" s="55"/>
      <c r="K118" s="55"/>
      <c r="L118" s="55"/>
      <c r="M118" s="55"/>
    </row>
    <row r="119" spans="1:13" ht="15" thickBot="1" x14ac:dyDescent="0.4">
      <c r="A119" s="328"/>
      <c r="B119" s="319"/>
      <c r="C119" s="319"/>
      <c r="D119" s="319"/>
      <c r="E119" s="319"/>
      <c r="F119" s="319"/>
      <c r="G119" s="55"/>
      <c r="H119" s="55"/>
      <c r="I119" s="55"/>
      <c r="J119" s="55"/>
      <c r="K119" s="55"/>
      <c r="L119" s="55"/>
      <c r="M119" s="55"/>
    </row>
    <row r="120" spans="1:13" ht="15" thickBot="1" x14ac:dyDescent="0.4">
      <c r="A120" s="328"/>
      <c r="B120" s="319"/>
      <c r="C120" s="319"/>
      <c r="D120" s="319"/>
      <c r="E120" s="319"/>
      <c r="F120" s="319"/>
      <c r="G120" s="55"/>
      <c r="H120" s="55"/>
      <c r="I120" s="55"/>
      <c r="J120" s="55"/>
      <c r="K120" s="55"/>
      <c r="L120" s="55"/>
      <c r="M120" s="55"/>
    </row>
    <row r="121" spans="1:13" ht="15" thickBot="1" x14ac:dyDescent="0.4">
      <c r="A121" s="328"/>
      <c r="B121" s="319"/>
      <c r="C121" s="319"/>
      <c r="D121" s="319"/>
      <c r="E121" s="319"/>
      <c r="F121" s="319"/>
      <c r="G121" s="55"/>
      <c r="H121" s="55"/>
      <c r="I121" s="55"/>
      <c r="J121" s="55"/>
      <c r="K121" s="55"/>
      <c r="L121" s="55"/>
      <c r="M121" s="55"/>
    </row>
    <row r="122" spans="1:13" ht="15" thickBot="1" x14ac:dyDescent="0.4">
      <c r="A122" s="328"/>
      <c r="B122" s="319"/>
      <c r="C122" s="319"/>
      <c r="D122" s="319"/>
      <c r="E122" s="319"/>
      <c r="F122" s="319"/>
      <c r="G122" s="55"/>
      <c r="H122" s="55"/>
      <c r="I122" s="55"/>
      <c r="J122" s="55"/>
      <c r="K122" s="55"/>
      <c r="L122" s="55"/>
      <c r="M122" s="55"/>
    </row>
    <row r="123" spans="1:13" ht="15" thickBot="1" x14ac:dyDescent="0.4">
      <c r="A123" s="55"/>
      <c r="B123" s="55"/>
      <c r="C123" s="55"/>
      <c r="D123" s="55"/>
      <c r="E123" s="55"/>
      <c r="F123" s="55"/>
      <c r="G123" s="55"/>
      <c r="H123" s="55"/>
      <c r="I123" s="55"/>
      <c r="J123" s="55"/>
      <c r="K123" s="55"/>
      <c r="L123" s="55"/>
      <c r="M123" s="55"/>
    </row>
    <row r="124" spans="1:13" ht="15" thickBot="1" x14ac:dyDescent="0.4">
      <c r="A124" s="991" t="s">
        <v>172</v>
      </c>
      <c r="B124" s="995" t="s">
        <v>536</v>
      </c>
      <c r="C124" s="706" t="s">
        <v>244</v>
      </c>
      <c r="D124" s="708"/>
      <c r="E124" s="55"/>
      <c r="F124" s="55"/>
      <c r="G124" s="55"/>
      <c r="H124" s="55"/>
      <c r="I124" s="55"/>
      <c r="J124" s="55"/>
      <c r="K124" s="55"/>
      <c r="L124" s="55"/>
      <c r="M124" s="55"/>
    </row>
    <row r="125" spans="1:13" ht="29.5" thickBot="1" x14ac:dyDescent="0.4">
      <c r="A125" s="992"/>
      <c r="B125" s="996"/>
      <c r="C125" s="584" t="s">
        <v>116</v>
      </c>
      <c r="D125" s="584" t="s">
        <v>247</v>
      </c>
      <c r="E125" s="55"/>
      <c r="F125" s="55"/>
      <c r="G125" s="55"/>
      <c r="H125" s="55"/>
      <c r="I125" s="55"/>
      <c r="J125" s="55"/>
      <c r="K125" s="55"/>
      <c r="L125" s="55"/>
      <c r="M125" s="55"/>
    </row>
    <row r="126" spans="1:13" ht="15" thickBot="1" x14ac:dyDescent="0.4">
      <c r="A126" s="587"/>
      <c r="B126" s="588"/>
      <c r="C126" s="588"/>
      <c r="D126" s="588"/>
      <c r="E126" s="55"/>
      <c r="F126" s="55"/>
      <c r="G126" s="55"/>
      <c r="H126" s="55"/>
      <c r="I126" s="55"/>
      <c r="J126" s="55"/>
      <c r="K126" s="55"/>
      <c r="L126" s="55"/>
      <c r="M126" s="55"/>
    </row>
    <row r="127" spans="1:13" ht="15" thickBot="1" x14ac:dyDescent="0.4">
      <c r="A127" s="590"/>
      <c r="B127" s="591"/>
      <c r="C127" s="591"/>
      <c r="D127" s="591"/>
      <c r="E127" s="55"/>
      <c r="F127" s="55"/>
      <c r="G127" s="55"/>
      <c r="H127" s="55"/>
      <c r="I127" s="55"/>
      <c r="J127" s="55"/>
      <c r="K127" s="55"/>
      <c r="L127" s="55"/>
      <c r="M127" s="55"/>
    </row>
    <row r="128" spans="1:13" ht="15" thickBot="1" x14ac:dyDescent="0.4">
      <c r="A128" s="590"/>
      <c r="B128" s="591"/>
      <c r="C128" s="591"/>
      <c r="D128" s="591"/>
      <c r="E128" s="55"/>
      <c r="F128" s="55"/>
      <c r="G128" s="55"/>
      <c r="H128" s="55"/>
      <c r="I128" s="55"/>
      <c r="J128" s="55"/>
      <c r="K128" s="55"/>
      <c r="L128" s="55"/>
      <c r="M128" s="55"/>
    </row>
    <row r="129" spans="1:13" ht="15" thickBot="1" x14ac:dyDescent="0.4">
      <c r="A129" s="590"/>
      <c r="B129" s="591"/>
      <c r="C129" s="591"/>
      <c r="D129" s="591"/>
      <c r="E129" s="55"/>
      <c r="F129" s="55"/>
      <c r="G129" s="55"/>
      <c r="H129" s="55"/>
      <c r="I129" s="55"/>
      <c r="J129" s="55"/>
      <c r="K129" s="55"/>
      <c r="L129" s="55"/>
      <c r="M129" s="55"/>
    </row>
    <row r="130" spans="1:13" ht="15" thickBot="1" x14ac:dyDescent="0.4">
      <c r="A130" s="590"/>
      <c r="B130" s="591"/>
      <c r="C130" s="591"/>
      <c r="D130" s="591"/>
      <c r="E130" s="55"/>
      <c r="F130" s="55"/>
      <c r="G130" s="55"/>
      <c r="H130" s="55"/>
      <c r="I130" s="55"/>
      <c r="J130" s="55"/>
      <c r="K130" s="55"/>
      <c r="L130" s="55"/>
      <c r="M130" s="55"/>
    </row>
    <row r="131" spans="1:13" ht="15" thickBot="1" x14ac:dyDescent="0.4">
      <c r="A131" s="590"/>
      <c r="B131" s="591"/>
      <c r="C131" s="591"/>
      <c r="D131" s="591"/>
      <c r="E131" s="55"/>
      <c r="F131" s="55"/>
      <c r="G131" s="55"/>
      <c r="H131" s="55"/>
      <c r="I131" s="55"/>
      <c r="J131" s="55"/>
      <c r="K131" s="55"/>
      <c r="L131" s="55"/>
      <c r="M131" s="55"/>
    </row>
    <row r="132" spans="1:13" ht="15" thickBot="1" x14ac:dyDescent="0.4">
      <c r="A132" s="590"/>
      <c r="B132" s="591"/>
      <c r="C132" s="591"/>
      <c r="D132" s="591"/>
      <c r="E132" s="55"/>
      <c r="F132" s="55"/>
      <c r="G132" s="55"/>
      <c r="H132" s="55"/>
      <c r="I132" s="55"/>
      <c r="J132" s="55"/>
      <c r="K132" s="55"/>
      <c r="L132" s="55"/>
      <c r="M132" s="55"/>
    </row>
    <row r="133" spans="1:13" ht="14.5" x14ac:dyDescent="0.35">
      <c r="A133" s="582"/>
      <c r="B133" s="582"/>
      <c r="C133" s="582"/>
      <c r="D133" s="582"/>
      <c r="E133" s="55"/>
      <c r="F133" s="55"/>
      <c r="G133" s="55"/>
      <c r="H133" s="55"/>
      <c r="I133" s="55"/>
      <c r="J133" s="55"/>
      <c r="K133" s="55"/>
      <c r="L133" s="55"/>
      <c r="M133" s="55"/>
    </row>
    <row r="134" spans="1:13" ht="14.5" x14ac:dyDescent="0.35">
      <c r="A134" s="582"/>
      <c r="B134" s="582"/>
      <c r="C134" s="582"/>
      <c r="D134" s="582"/>
      <c r="E134" s="55"/>
      <c r="F134" s="55"/>
      <c r="G134" s="55"/>
      <c r="H134" s="55"/>
      <c r="I134" s="55"/>
      <c r="J134" s="55"/>
      <c r="K134" s="55"/>
      <c r="L134" s="55"/>
      <c r="M134" s="55"/>
    </row>
    <row r="135" spans="1:13" ht="14.5" x14ac:dyDescent="0.35">
      <c r="A135" s="582"/>
      <c r="B135" s="582"/>
      <c r="C135" s="582"/>
      <c r="D135" s="582"/>
      <c r="E135" s="55"/>
      <c r="F135" s="55"/>
      <c r="G135" s="55"/>
      <c r="H135" s="55"/>
      <c r="I135" s="55"/>
      <c r="J135" s="55"/>
      <c r="K135" s="55"/>
      <c r="L135" s="55"/>
      <c r="M135" s="55"/>
    </row>
    <row r="136" spans="1:13" ht="14.5" x14ac:dyDescent="0.35">
      <c r="A136" s="582"/>
      <c r="B136" s="582"/>
      <c r="C136" s="582"/>
      <c r="D136" s="582"/>
      <c r="E136" s="55"/>
      <c r="F136" s="55"/>
      <c r="G136" s="55"/>
      <c r="H136" s="55"/>
      <c r="I136" s="55"/>
      <c r="J136" s="55"/>
      <c r="K136" s="55"/>
      <c r="L136" s="55"/>
      <c r="M136" s="55"/>
    </row>
    <row r="137" spans="1:13" ht="14.5" x14ac:dyDescent="0.35">
      <c r="A137" s="582"/>
      <c r="B137" s="582"/>
      <c r="C137" s="582"/>
      <c r="D137" s="582"/>
      <c r="E137" s="55"/>
      <c r="F137" s="55"/>
      <c r="G137" s="55"/>
      <c r="H137" s="55"/>
      <c r="I137" s="55"/>
      <c r="J137" s="55"/>
      <c r="K137" s="55"/>
      <c r="L137" s="55"/>
      <c r="M137" s="55"/>
    </row>
    <row r="138" spans="1:13" ht="14.5" x14ac:dyDescent="0.35">
      <c r="A138" s="582"/>
      <c r="B138" s="582"/>
      <c r="C138" s="582"/>
      <c r="D138" s="582"/>
      <c r="E138" s="55"/>
      <c r="F138" s="55"/>
      <c r="G138" s="55"/>
      <c r="H138" s="55"/>
      <c r="I138" s="55"/>
      <c r="J138" s="55"/>
      <c r="K138" s="55"/>
      <c r="L138" s="55"/>
      <c r="M138" s="55"/>
    </row>
    <row r="139" spans="1:13" ht="14.5" x14ac:dyDescent="0.35">
      <c r="A139" s="582"/>
      <c r="B139" s="582"/>
      <c r="C139" s="582"/>
      <c r="D139" s="582"/>
      <c r="E139" s="55"/>
      <c r="F139" s="55"/>
      <c r="G139" s="55"/>
      <c r="H139" s="55"/>
      <c r="I139" s="55"/>
      <c r="J139" s="55"/>
      <c r="K139" s="55"/>
      <c r="L139" s="55"/>
      <c r="M139" s="55"/>
    </row>
    <row r="140" spans="1:13" ht="14.5" x14ac:dyDescent="0.35">
      <c r="A140" s="582"/>
      <c r="B140" s="582"/>
      <c r="C140" s="582"/>
      <c r="D140" s="582"/>
      <c r="E140" s="55"/>
      <c r="F140" s="55"/>
      <c r="G140" s="55"/>
      <c r="H140" s="55"/>
      <c r="I140" s="55"/>
      <c r="J140" s="55"/>
      <c r="K140" s="55"/>
      <c r="L140" s="55"/>
      <c r="M140" s="55"/>
    </row>
    <row r="141" spans="1:13" ht="14.5" x14ac:dyDescent="0.35">
      <c r="A141" s="600"/>
      <c r="B141" s="600"/>
      <c r="C141" s="600"/>
      <c r="D141" s="600"/>
      <c r="E141" s="55"/>
      <c r="F141" s="55"/>
      <c r="G141" s="55"/>
      <c r="H141" s="55"/>
      <c r="I141" s="55"/>
      <c r="J141" s="55"/>
      <c r="K141" s="55"/>
      <c r="L141" s="55"/>
      <c r="M141" s="55"/>
    </row>
    <row r="142" spans="1:13" ht="14.5" x14ac:dyDescent="0.35">
      <c r="A142" s="600"/>
      <c r="B142" s="600"/>
      <c r="C142" s="600"/>
      <c r="D142" s="600"/>
      <c r="E142" s="55"/>
      <c r="F142" s="55"/>
      <c r="G142" s="55"/>
      <c r="H142" s="55"/>
      <c r="I142" s="55"/>
      <c r="J142" s="55"/>
      <c r="K142" s="55"/>
      <c r="L142" s="55"/>
      <c r="M142" s="55"/>
    </row>
    <row r="143" spans="1:13" ht="14.5" x14ac:dyDescent="0.35">
      <c r="A143" s="600"/>
      <c r="B143" s="600"/>
      <c r="C143" s="600"/>
      <c r="D143" s="600"/>
      <c r="E143" s="55"/>
      <c r="F143" s="55"/>
      <c r="G143" s="55"/>
      <c r="H143" s="55"/>
      <c r="I143" s="55"/>
      <c r="J143" s="55"/>
      <c r="K143" s="55"/>
      <c r="L143" s="55"/>
      <c r="M143" s="55"/>
    </row>
    <row r="144" spans="1:13" ht="14.5" x14ac:dyDescent="0.35">
      <c r="A144" s="601"/>
      <c r="B144" s="601"/>
      <c r="C144" s="601"/>
      <c r="D144" s="601"/>
      <c r="E144" s="55"/>
      <c r="F144" s="55"/>
      <c r="G144" s="55"/>
      <c r="H144" s="55"/>
      <c r="I144" s="55"/>
      <c r="J144" s="55"/>
      <c r="K144" s="55"/>
      <c r="L144" s="55"/>
      <c r="M144" s="55"/>
    </row>
    <row r="145" spans="1:13" ht="14.5" x14ac:dyDescent="0.35">
      <c r="A145" s="997" t="s">
        <v>539</v>
      </c>
      <c r="B145" s="997"/>
      <c r="C145" s="997"/>
      <c r="D145" s="55"/>
      <c r="E145" s="55"/>
      <c r="F145" s="55"/>
      <c r="G145" s="55"/>
      <c r="H145" s="55"/>
      <c r="I145" s="55"/>
      <c r="J145" s="55"/>
      <c r="K145" s="55"/>
      <c r="L145" s="55"/>
      <c r="M145" s="55"/>
    </row>
    <row r="146" spans="1:13" ht="15" thickBot="1" x14ac:dyDescent="0.4">
      <c r="A146" s="55"/>
      <c r="B146" s="55"/>
      <c r="C146" s="55"/>
      <c r="D146" s="55"/>
      <c r="E146" s="55"/>
      <c r="F146" s="55"/>
      <c r="G146" s="55"/>
      <c r="H146" s="55"/>
      <c r="I146" s="55"/>
      <c r="J146" s="55"/>
      <c r="K146" s="55"/>
      <c r="L146" s="55"/>
      <c r="M146" s="55"/>
    </row>
    <row r="147" spans="1:13" ht="32.4" customHeight="1" x14ac:dyDescent="0.35">
      <c r="A147" s="993" t="s">
        <v>249</v>
      </c>
      <c r="B147" s="981"/>
      <c r="C147" s="982"/>
      <c r="D147" s="982"/>
      <c r="E147" s="982"/>
      <c r="F147" s="983"/>
      <c r="G147" s="55"/>
      <c r="H147" s="55"/>
      <c r="I147" s="55"/>
      <c r="J147" s="55"/>
      <c r="K147" s="55"/>
      <c r="L147" s="55"/>
      <c r="M147" s="55"/>
    </row>
    <row r="148" spans="1:13" ht="13.5" customHeight="1" thickBot="1" x14ac:dyDescent="0.4">
      <c r="A148" s="994"/>
      <c r="B148" s="984"/>
      <c r="C148" s="985"/>
      <c r="D148" s="985"/>
      <c r="E148" s="985"/>
      <c r="F148" s="986"/>
      <c r="G148" s="55"/>
      <c r="H148" s="55"/>
      <c r="I148" s="55"/>
      <c r="J148" s="55"/>
      <c r="K148" s="55"/>
      <c r="L148" s="55"/>
      <c r="M148" s="55"/>
    </row>
    <row r="149" spans="1:13" ht="46.5" customHeight="1" x14ac:dyDescent="0.35">
      <c r="A149" s="993" t="s">
        <v>250</v>
      </c>
      <c r="B149" s="981"/>
      <c r="C149" s="982"/>
      <c r="D149" s="982"/>
      <c r="E149" s="982"/>
      <c r="F149" s="983"/>
      <c r="G149" s="958"/>
      <c r="H149" s="959"/>
      <c r="I149" s="55"/>
      <c r="J149" s="55"/>
      <c r="K149" s="55"/>
      <c r="L149" s="55"/>
      <c r="M149" s="55"/>
    </row>
    <row r="150" spans="1:13" ht="39" customHeight="1" thickBot="1" x14ac:dyDescent="0.4">
      <c r="A150" s="994"/>
      <c r="B150" s="984"/>
      <c r="C150" s="985"/>
      <c r="D150" s="985"/>
      <c r="E150" s="985"/>
      <c r="F150" s="986"/>
      <c r="G150" s="958"/>
      <c r="H150" s="959"/>
      <c r="I150" s="55"/>
      <c r="J150" s="55"/>
      <c r="K150" s="55"/>
      <c r="L150" s="55"/>
      <c r="M150" s="55"/>
    </row>
    <row r="151" spans="1:13" ht="32.4" customHeight="1" x14ac:dyDescent="0.35">
      <c r="A151" s="993" t="s">
        <v>540</v>
      </c>
      <c r="B151" s="981"/>
      <c r="C151" s="982"/>
      <c r="D151" s="982"/>
      <c r="E151" s="982"/>
      <c r="F151" s="983"/>
      <c r="G151" s="55"/>
      <c r="H151" s="55"/>
      <c r="I151" s="55"/>
      <c r="J151" s="55"/>
      <c r="K151" s="55"/>
      <c r="L151" s="55"/>
      <c r="M151" s="55"/>
    </row>
    <row r="152" spans="1:13" ht="11.15" customHeight="1" thickBot="1" x14ac:dyDescent="0.4">
      <c r="A152" s="994"/>
      <c r="B152" s="984"/>
      <c r="C152" s="985"/>
      <c r="D152" s="985"/>
      <c r="E152" s="985"/>
      <c r="F152" s="986"/>
      <c r="G152" s="55"/>
      <c r="H152" s="55"/>
      <c r="I152" s="55"/>
      <c r="J152" s="55"/>
      <c r="K152" s="55"/>
      <c r="L152" s="55"/>
      <c r="M152" s="55"/>
    </row>
    <row r="153" spans="1:13" ht="47.15" customHeight="1" x14ac:dyDescent="0.35">
      <c r="A153" s="993" t="s">
        <v>251</v>
      </c>
      <c r="B153" s="981"/>
      <c r="C153" s="982"/>
      <c r="D153" s="982"/>
      <c r="E153" s="982"/>
      <c r="F153" s="983"/>
      <c r="G153" s="55"/>
      <c r="H153" s="55"/>
      <c r="I153" s="55"/>
      <c r="J153" s="55"/>
      <c r="K153" s="55"/>
      <c r="L153" s="55"/>
      <c r="M153" s="55"/>
    </row>
    <row r="154" spans="1:13" ht="15" customHeight="1" thickBot="1" x14ac:dyDescent="0.4">
      <c r="A154" s="994"/>
      <c r="B154" s="984"/>
      <c r="C154" s="985"/>
      <c r="D154" s="985"/>
      <c r="E154" s="985"/>
      <c r="F154" s="986"/>
      <c r="G154" s="55"/>
      <c r="H154" s="55"/>
      <c r="I154" s="55"/>
      <c r="J154" s="55"/>
      <c r="K154" s="55"/>
      <c r="L154" s="55"/>
      <c r="M154" s="55"/>
    </row>
    <row r="155" spans="1:13" ht="66.75" customHeight="1" thickBot="1" x14ac:dyDescent="0.4">
      <c r="A155" s="617" t="s">
        <v>252</v>
      </c>
      <c r="B155" s="648"/>
      <c r="C155" s="971"/>
      <c r="D155" s="971"/>
      <c r="E155" s="971"/>
      <c r="F155" s="649"/>
      <c r="G155" s="586"/>
      <c r="H155" s="55"/>
      <c r="I155" s="55"/>
      <c r="J155" s="55"/>
      <c r="K155" s="55"/>
      <c r="L155" s="55"/>
      <c r="M155" s="55"/>
    </row>
    <row r="156" spans="1:13" ht="14.5" x14ac:dyDescent="0.35">
      <c r="A156" s="106"/>
      <c r="B156" s="104"/>
      <c r="C156" s="104"/>
      <c r="D156" s="104"/>
      <c r="E156" s="104"/>
      <c r="F156" s="104"/>
      <c r="G156" s="55"/>
      <c r="H156" s="55"/>
      <c r="I156" s="55"/>
      <c r="J156" s="55"/>
      <c r="K156" s="55"/>
      <c r="L156" s="55"/>
      <c r="M156" s="55"/>
    </row>
    <row r="157" spans="1:13" ht="15" thickBot="1" x14ac:dyDescent="0.4">
      <c r="A157" s="55"/>
      <c r="B157" s="55"/>
      <c r="C157" s="55"/>
      <c r="D157" s="55"/>
      <c r="E157" s="55"/>
      <c r="F157" s="55"/>
      <c r="G157" s="55"/>
      <c r="H157" s="55"/>
      <c r="I157" s="55"/>
      <c r="J157" s="55"/>
      <c r="K157" s="55"/>
      <c r="L157" s="55"/>
      <c r="M157" s="55"/>
    </row>
    <row r="158" spans="1:13" ht="18" customHeight="1" x14ac:dyDescent="0.35">
      <c r="A158" s="972" t="s">
        <v>253</v>
      </c>
      <c r="B158" s="972" t="s">
        <v>254</v>
      </c>
      <c r="C158" s="972" t="s">
        <v>538</v>
      </c>
      <c r="D158" s="975" t="s">
        <v>541</v>
      </c>
      <c r="E158" s="977" t="s">
        <v>255</v>
      </c>
      <c r="F158" s="978"/>
      <c r="G158" s="55"/>
      <c r="H158" s="55"/>
      <c r="I158" s="55"/>
      <c r="J158" s="55"/>
      <c r="K158" s="55"/>
      <c r="L158" s="55"/>
      <c r="M158" s="55"/>
    </row>
    <row r="159" spans="1:13" ht="26.25" customHeight="1" thickBot="1" x14ac:dyDescent="0.4">
      <c r="A159" s="973"/>
      <c r="B159" s="974"/>
      <c r="C159" s="974"/>
      <c r="D159" s="976"/>
      <c r="E159" s="979"/>
      <c r="F159" s="980"/>
      <c r="G159" s="55"/>
      <c r="H159" s="55"/>
      <c r="I159" s="55"/>
      <c r="J159" s="55"/>
      <c r="K159" s="55"/>
      <c r="L159" s="55"/>
      <c r="M159" s="55"/>
    </row>
    <row r="160" spans="1:13" ht="15" thickBot="1" x14ac:dyDescent="0.4">
      <c r="A160" s="973"/>
      <c r="B160" s="585"/>
      <c r="C160" s="585"/>
      <c r="D160" s="592"/>
      <c r="E160" s="968"/>
      <c r="F160" s="970"/>
      <c r="G160" s="55"/>
      <c r="H160" s="55"/>
      <c r="I160" s="55"/>
      <c r="J160" s="55"/>
      <c r="K160" s="55"/>
      <c r="L160" s="55"/>
      <c r="M160" s="55"/>
    </row>
    <row r="161" spans="1:13" ht="15" thickBot="1" x14ac:dyDescent="0.4">
      <c r="A161" s="973"/>
      <c r="B161" s="585"/>
      <c r="C161" s="585"/>
      <c r="D161" s="592"/>
      <c r="E161" s="968"/>
      <c r="F161" s="970"/>
      <c r="G161" s="55"/>
      <c r="H161" s="55"/>
      <c r="I161" s="55"/>
      <c r="J161" s="55"/>
      <c r="K161" s="55"/>
      <c r="L161" s="55"/>
      <c r="M161" s="55"/>
    </row>
    <row r="162" spans="1:13" ht="15" thickBot="1" x14ac:dyDescent="0.4">
      <c r="A162" s="973"/>
      <c r="B162" s="585"/>
      <c r="C162" s="585"/>
      <c r="D162" s="592"/>
      <c r="E162" s="968"/>
      <c r="F162" s="970"/>
      <c r="G162" s="55"/>
      <c r="H162" s="55"/>
      <c r="I162" s="55"/>
      <c r="J162" s="55"/>
      <c r="K162" s="55"/>
      <c r="L162" s="55"/>
      <c r="M162" s="55"/>
    </row>
    <row r="163" spans="1:13" ht="15" thickBot="1" x14ac:dyDescent="0.4">
      <c r="A163" s="973"/>
      <c r="B163" s="585"/>
      <c r="C163" s="585"/>
      <c r="D163" s="592"/>
      <c r="E163" s="968"/>
      <c r="F163" s="970"/>
      <c r="G163" s="55"/>
      <c r="H163" s="55"/>
      <c r="I163" s="55"/>
      <c r="J163" s="55"/>
      <c r="K163" s="55"/>
      <c r="L163" s="55"/>
      <c r="M163" s="55"/>
    </row>
    <row r="164" spans="1:13" ht="15" thickBot="1" x14ac:dyDescent="0.4">
      <c r="A164" s="974"/>
      <c r="B164" s="585"/>
      <c r="C164" s="585"/>
      <c r="D164" s="592"/>
      <c r="E164" s="968"/>
      <c r="F164" s="970"/>
      <c r="G164" s="55"/>
      <c r="H164" s="55"/>
      <c r="I164" s="55"/>
      <c r="J164" s="55"/>
      <c r="K164" s="55"/>
      <c r="L164" s="55"/>
      <c r="M164" s="55"/>
    </row>
    <row r="165" spans="1:13" ht="15" thickBot="1" x14ac:dyDescent="0.4">
      <c r="A165" s="55"/>
      <c r="B165" s="55"/>
      <c r="C165" s="55"/>
      <c r="D165" s="55"/>
      <c r="E165" s="55"/>
      <c r="F165" s="55"/>
      <c r="G165" s="55"/>
      <c r="H165" s="55"/>
      <c r="I165" s="55"/>
      <c r="J165" s="55"/>
      <c r="K165" s="55"/>
      <c r="L165" s="55"/>
      <c r="M165" s="55"/>
    </row>
    <row r="166" spans="1:13" ht="48" customHeight="1" thickBot="1" x14ac:dyDescent="0.4">
      <c r="A166" s="965" t="s">
        <v>256</v>
      </c>
      <c r="B166" s="593" t="s">
        <v>254</v>
      </c>
      <c r="C166" s="594" t="s">
        <v>538</v>
      </c>
      <c r="D166" s="595" t="s">
        <v>257</v>
      </c>
      <c r="E166" s="596" t="s">
        <v>542</v>
      </c>
      <c r="F166" s="968" t="s">
        <v>255</v>
      </c>
      <c r="G166" s="969"/>
      <c r="H166" s="970"/>
      <c r="I166" s="55"/>
      <c r="J166" s="55"/>
      <c r="K166" s="55"/>
      <c r="L166" s="55"/>
      <c r="M166" s="55"/>
    </row>
    <row r="167" spans="1:13" ht="15" thickBot="1" x14ac:dyDescent="0.4">
      <c r="A167" s="966"/>
      <c r="B167" s="585"/>
      <c r="C167" s="597"/>
      <c r="D167" s="585"/>
      <c r="E167" s="592"/>
      <c r="F167" s="968"/>
      <c r="G167" s="969"/>
      <c r="H167" s="970"/>
      <c r="I167" s="55"/>
      <c r="J167" s="55"/>
      <c r="K167" s="55"/>
      <c r="L167" s="55"/>
      <c r="M167" s="55"/>
    </row>
    <row r="168" spans="1:13" ht="15" thickBot="1" x14ac:dyDescent="0.4">
      <c r="A168" s="966"/>
      <c r="B168" s="585"/>
      <c r="C168" s="585"/>
      <c r="D168" s="585"/>
      <c r="E168" s="592"/>
      <c r="F168" s="968"/>
      <c r="G168" s="969"/>
      <c r="H168" s="970"/>
      <c r="I168" s="55"/>
      <c r="J168" s="55"/>
      <c r="K168" s="55"/>
      <c r="L168" s="55"/>
      <c r="M168" s="55"/>
    </row>
    <row r="169" spans="1:13" ht="15" thickBot="1" x14ac:dyDescent="0.4">
      <c r="A169" s="966"/>
      <c r="B169" s="585"/>
      <c r="C169" s="585"/>
      <c r="D169" s="585"/>
      <c r="E169" s="592"/>
      <c r="F169" s="968"/>
      <c r="G169" s="969"/>
      <c r="H169" s="970"/>
      <c r="I169" s="55"/>
      <c r="J169" s="55"/>
      <c r="K169" s="55"/>
      <c r="L169" s="55"/>
      <c r="M169" s="55"/>
    </row>
    <row r="170" spans="1:13" ht="25.5" customHeight="1" thickBot="1" x14ac:dyDescent="0.4">
      <c r="A170" s="967"/>
      <c r="B170" s="585"/>
      <c r="C170" s="585"/>
      <c r="D170" s="585"/>
      <c r="E170" s="592"/>
      <c r="F170" s="968"/>
      <c r="G170" s="969"/>
      <c r="H170" s="970"/>
      <c r="I170" s="55"/>
      <c r="J170" s="55"/>
      <c r="K170" s="55"/>
      <c r="L170" s="55"/>
      <c r="M170" s="55"/>
    </row>
    <row r="171" spans="1:13" ht="14.5" x14ac:dyDescent="0.35">
      <c r="A171" s="55"/>
      <c r="B171" s="55"/>
      <c r="C171" s="55"/>
      <c r="D171" s="55"/>
      <c r="E171" s="55"/>
      <c r="F171" s="55"/>
      <c r="G171" s="55"/>
      <c r="H171" s="55"/>
      <c r="I171" s="55"/>
      <c r="J171" s="55"/>
      <c r="K171" s="55"/>
      <c r="L171" s="55"/>
      <c r="M171" s="55"/>
    </row>
    <row r="172" spans="1:13" ht="14.5" x14ac:dyDescent="0.35">
      <c r="A172" s="55"/>
      <c r="B172" s="55"/>
      <c r="C172" s="55"/>
      <c r="D172" s="55"/>
      <c r="E172" s="55"/>
      <c r="F172" s="55"/>
      <c r="G172" s="55"/>
      <c r="H172" s="55"/>
      <c r="I172" s="55"/>
      <c r="J172" s="55"/>
      <c r="K172" s="55"/>
      <c r="L172" s="55"/>
      <c r="M172" s="55"/>
    </row>
    <row r="173" spans="1:13" ht="14.5" x14ac:dyDescent="0.35">
      <c r="A173" s="55"/>
      <c r="B173" s="55"/>
      <c r="C173" s="55"/>
      <c r="D173" s="55"/>
      <c r="E173" s="55"/>
      <c r="F173" s="55"/>
      <c r="G173" s="55"/>
      <c r="H173" s="55"/>
      <c r="I173" s="55"/>
      <c r="J173" s="55"/>
      <c r="K173" s="55"/>
      <c r="L173" s="55"/>
      <c r="M173" s="55"/>
    </row>
    <row r="174" spans="1:13" ht="14.5" x14ac:dyDescent="0.35">
      <c r="A174" s="55"/>
      <c r="B174" s="55"/>
      <c r="C174" s="55"/>
      <c r="D174" s="55"/>
      <c r="E174" s="55"/>
      <c r="F174" s="55"/>
      <c r="G174" s="55"/>
      <c r="H174" s="55"/>
      <c r="I174" s="55"/>
      <c r="J174" s="55"/>
      <c r="K174" s="55"/>
      <c r="L174" s="55"/>
      <c r="M174" s="55"/>
    </row>
    <row r="175" spans="1:13" ht="14.5" x14ac:dyDescent="0.35">
      <c r="A175" s="55"/>
      <c r="B175" s="55"/>
      <c r="C175" s="55"/>
      <c r="D175" s="55"/>
      <c r="E175" s="55"/>
      <c r="F175" s="55"/>
      <c r="G175" s="55"/>
      <c r="H175" s="55"/>
      <c r="I175" s="55"/>
      <c r="J175" s="55"/>
      <c r="K175" s="55"/>
      <c r="L175" s="55"/>
      <c r="M175" s="55"/>
    </row>
    <row r="176" spans="1:13" ht="14.5" x14ac:dyDescent="0.35">
      <c r="A176" s="55"/>
      <c r="B176" s="55"/>
      <c r="C176" s="55"/>
      <c r="D176" s="55"/>
      <c r="E176" s="55"/>
      <c r="F176" s="55"/>
      <c r="G176" s="55"/>
      <c r="H176" s="55"/>
      <c r="I176" s="55"/>
      <c r="J176" s="55"/>
      <c r="K176" s="55"/>
      <c r="L176" s="55"/>
      <c r="M176" s="55"/>
    </row>
    <row r="177" spans="1:13" ht="14.5" x14ac:dyDescent="0.35">
      <c r="A177" s="55"/>
      <c r="B177" s="55"/>
      <c r="C177" s="55"/>
      <c r="D177" s="55"/>
      <c r="E177" s="55"/>
      <c r="F177" s="55"/>
      <c r="G177" s="55"/>
      <c r="H177" s="55"/>
      <c r="I177" s="55"/>
      <c r="J177" s="55"/>
      <c r="K177" s="55"/>
      <c r="L177" s="55"/>
      <c r="M177" s="55"/>
    </row>
    <row r="178" spans="1:13" ht="14.5" x14ac:dyDescent="0.35">
      <c r="A178" s="55"/>
      <c r="B178" s="55"/>
      <c r="C178" s="55"/>
      <c r="D178" s="55"/>
      <c r="E178" s="55"/>
      <c r="F178" s="55"/>
      <c r="G178" s="55"/>
      <c r="H178" s="55"/>
      <c r="I178" s="55"/>
      <c r="J178" s="55"/>
      <c r="K178" s="55"/>
      <c r="L178" s="55"/>
      <c r="M178" s="55"/>
    </row>
    <row r="179" spans="1:13" ht="14.5" x14ac:dyDescent="0.35">
      <c r="A179" s="795" t="s">
        <v>258</v>
      </c>
      <c r="B179" s="795"/>
      <c r="C179" s="795"/>
      <c r="D179" s="795"/>
      <c r="E179" s="55"/>
      <c r="F179" s="55"/>
      <c r="G179" s="55"/>
      <c r="H179" s="55"/>
      <c r="I179" s="55"/>
      <c r="J179" s="55"/>
      <c r="K179" s="55"/>
      <c r="L179" s="55"/>
      <c r="M179" s="55"/>
    </row>
    <row r="180" spans="1:13" ht="15" thickBot="1" x14ac:dyDescent="0.4">
      <c r="A180" s="55"/>
      <c r="B180" s="55"/>
      <c r="C180" s="55"/>
      <c r="D180" s="55"/>
      <c r="E180" s="55"/>
      <c r="F180" s="55"/>
      <c r="G180" s="55"/>
      <c r="H180" s="55"/>
      <c r="I180" s="55"/>
      <c r="J180" s="55"/>
      <c r="K180" s="55"/>
      <c r="L180" s="55"/>
      <c r="M180" s="55"/>
    </row>
    <row r="181" spans="1:13" ht="15" customHeight="1" x14ac:dyDescent="0.2">
      <c r="A181" s="106"/>
      <c r="B181" s="962" t="s">
        <v>260</v>
      </c>
      <c r="C181" s="963"/>
      <c r="D181" s="963"/>
      <c r="E181" s="964"/>
      <c r="F181" s="962" t="s">
        <v>260</v>
      </c>
      <c r="G181" s="963"/>
      <c r="H181" s="963"/>
      <c r="I181" s="964"/>
      <c r="J181" s="962" t="s">
        <v>260</v>
      </c>
      <c r="K181" s="963"/>
      <c r="L181" s="963"/>
      <c r="M181" s="964"/>
    </row>
    <row r="182" spans="1:13" ht="19.399999999999999" customHeight="1" thickBot="1" x14ac:dyDescent="0.25">
      <c r="A182" s="106"/>
      <c r="B182" s="330" t="s">
        <v>173</v>
      </c>
      <c r="C182" s="322" t="s">
        <v>174</v>
      </c>
      <c r="D182" s="322" t="s">
        <v>175</v>
      </c>
      <c r="E182" s="322" t="s">
        <v>176</v>
      </c>
      <c r="F182" s="330" t="s">
        <v>173</v>
      </c>
      <c r="G182" s="322" t="s">
        <v>174</v>
      </c>
      <c r="H182" s="322" t="s">
        <v>175</v>
      </c>
      <c r="I182" s="322" t="s">
        <v>176</v>
      </c>
      <c r="J182" s="330" t="s">
        <v>173</v>
      </c>
      <c r="K182" s="322" t="s">
        <v>174</v>
      </c>
      <c r="L182" s="322" t="s">
        <v>175</v>
      </c>
      <c r="M182" s="322" t="s">
        <v>176</v>
      </c>
    </row>
    <row r="183" spans="1:13" ht="30.75" customHeight="1" x14ac:dyDescent="0.2">
      <c r="A183" s="972" t="s">
        <v>543</v>
      </c>
      <c r="B183" s="987"/>
      <c r="C183" s="811"/>
      <c r="D183" s="811"/>
      <c r="E183" s="811"/>
      <c r="F183" s="811"/>
      <c r="G183" s="811"/>
      <c r="H183" s="811"/>
      <c r="I183" s="811"/>
      <c r="J183" s="811"/>
      <c r="K183" s="811"/>
      <c r="L183" s="811"/>
      <c r="M183" s="811"/>
    </row>
    <row r="184" spans="1:13" ht="33" customHeight="1" thickBot="1" x14ac:dyDescent="0.25">
      <c r="A184" s="974"/>
      <c r="B184" s="988"/>
      <c r="C184" s="813"/>
      <c r="D184" s="813"/>
      <c r="E184" s="813"/>
      <c r="F184" s="813"/>
      <c r="G184" s="813"/>
      <c r="H184" s="813"/>
      <c r="I184" s="813"/>
      <c r="J184" s="813"/>
      <c r="K184" s="813"/>
      <c r="L184" s="813"/>
      <c r="M184" s="813"/>
    </row>
    <row r="185" spans="1:13" ht="32.4" customHeight="1" x14ac:dyDescent="0.2">
      <c r="A185" s="989" t="s">
        <v>259</v>
      </c>
      <c r="B185" s="987"/>
      <c r="C185" s="960"/>
      <c r="D185" s="960"/>
      <c r="E185" s="960"/>
      <c r="F185" s="960"/>
      <c r="G185" s="960"/>
      <c r="H185" s="960"/>
      <c r="I185" s="960"/>
      <c r="J185" s="960"/>
      <c r="K185" s="960"/>
      <c r="L185" s="960"/>
      <c r="M185" s="960"/>
    </row>
    <row r="186" spans="1:13" ht="11.25" customHeight="1" thickBot="1" x14ac:dyDescent="0.25">
      <c r="A186" s="990"/>
      <c r="B186" s="988"/>
      <c r="C186" s="961"/>
      <c r="D186" s="961"/>
      <c r="E186" s="961"/>
      <c r="F186" s="961"/>
      <c r="G186" s="961"/>
      <c r="H186" s="961"/>
      <c r="I186" s="961"/>
      <c r="J186" s="961"/>
      <c r="K186" s="961"/>
      <c r="L186" s="961"/>
      <c r="M186" s="961"/>
    </row>
    <row r="187" spans="1:13" ht="18" customHeight="1" x14ac:dyDescent="0.2">
      <c r="A187" s="975" t="s">
        <v>255</v>
      </c>
      <c r="B187" s="981"/>
      <c r="C187" s="982"/>
      <c r="D187" s="982"/>
      <c r="E187" s="982"/>
      <c r="F187" s="982"/>
      <c r="G187" s="982"/>
      <c r="H187" s="982"/>
      <c r="I187" s="982"/>
      <c r="J187" s="982"/>
      <c r="K187" s="982"/>
      <c r="L187" s="982"/>
      <c r="M187" s="983"/>
    </row>
    <row r="188" spans="1:13" ht="11.15" customHeight="1" thickBot="1" x14ac:dyDescent="0.25">
      <c r="A188" s="976"/>
      <c r="B188" s="984"/>
      <c r="C188" s="985"/>
      <c r="D188" s="985"/>
      <c r="E188" s="985"/>
      <c r="F188" s="985"/>
      <c r="G188" s="985"/>
      <c r="H188" s="985"/>
      <c r="I188" s="985"/>
      <c r="J188" s="985"/>
      <c r="K188" s="985"/>
      <c r="L188" s="985"/>
      <c r="M188" s="986"/>
    </row>
    <row r="189" spans="1:13" ht="15" thickBot="1" x14ac:dyDescent="0.4">
      <c r="A189" s="55"/>
      <c r="B189" s="55"/>
      <c r="C189" s="55"/>
      <c r="D189" s="55"/>
      <c r="E189" s="55"/>
      <c r="F189" s="55"/>
      <c r="G189" s="55"/>
      <c r="H189" s="55"/>
      <c r="I189" s="55"/>
      <c r="J189" s="55"/>
      <c r="K189" s="55"/>
      <c r="L189" s="55"/>
      <c r="M189" s="55"/>
    </row>
    <row r="190" spans="1:13" ht="14.5" x14ac:dyDescent="0.35">
      <c r="A190" s="169"/>
      <c r="B190" s="1024" t="s">
        <v>260</v>
      </c>
      <c r="C190" s="1025"/>
      <c r="D190" s="1025"/>
      <c r="E190" s="1026"/>
      <c r="F190" s="1024" t="s">
        <v>260</v>
      </c>
      <c r="G190" s="1025"/>
      <c r="H190" s="1025"/>
      <c r="I190" s="1026"/>
      <c r="J190" s="55"/>
      <c r="K190" s="55"/>
      <c r="L190" s="55"/>
      <c r="M190" s="55"/>
    </row>
    <row r="191" spans="1:13" ht="15" thickBot="1" x14ac:dyDescent="0.4">
      <c r="A191" s="169"/>
      <c r="B191" s="598" t="s">
        <v>173</v>
      </c>
      <c r="C191" s="599" t="s">
        <v>174</v>
      </c>
      <c r="D191" s="599" t="s">
        <v>175</v>
      </c>
      <c r="E191" s="599" t="s">
        <v>176</v>
      </c>
      <c r="F191" s="598" t="s">
        <v>173</v>
      </c>
      <c r="G191" s="599" t="s">
        <v>174</v>
      </c>
      <c r="H191" s="599" t="s">
        <v>175</v>
      </c>
      <c r="I191" s="599" t="s">
        <v>176</v>
      </c>
      <c r="J191" s="55"/>
      <c r="K191" s="55"/>
      <c r="L191" s="55"/>
      <c r="M191" s="55"/>
    </row>
    <row r="192" spans="1:13" ht="34.4" customHeight="1" x14ac:dyDescent="0.35">
      <c r="A192" s="972" t="s">
        <v>543</v>
      </c>
      <c r="B192" s="987"/>
      <c r="C192" s="1027"/>
      <c r="D192" s="1027"/>
      <c r="E192" s="1027"/>
      <c r="F192" s="1027"/>
      <c r="G192" s="1027"/>
      <c r="H192" s="1027"/>
      <c r="I192" s="1027"/>
      <c r="J192" s="55"/>
      <c r="K192" s="55"/>
      <c r="L192" s="55"/>
      <c r="M192" s="55"/>
    </row>
    <row r="193" spans="1:13" ht="26.15" customHeight="1" thickBot="1" x14ac:dyDescent="0.4">
      <c r="A193" s="974"/>
      <c r="B193" s="988"/>
      <c r="C193" s="1028"/>
      <c r="D193" s="1028"/>
      <c r="E193" s="1028"/>
      <c r="F193" s="1028"/>
      <c r="G193" s="1028"/>
      <c r="H193" s="1028"/>
      <c r="I193" s="1028"/>
      <c r="J193" s="55"/>
      <c r="K193" s="55"/>
      <c r="L193" s="55"/>
      <c r="M193" s="55"/>
    </row>
    <row r="194" spans="1:13" ht="33" customHeight="1" x14ac:dyDescent="0.35">
      <c r="A194" s="975" t="s">
        <v>259</v>
      </c>
      <c r="B194" s="987"/>
      <c r="C194" s="987"/>
      <c r="D194" s="987"/>
      <c r="E194" s="987"/>
      <c r="F194" s="987"/>
      <c r="G194" s="987"/>
      <c r="H194" s="987"/>
      <c r="I194" s="987"/>
      <c r="J194" s="55"/>
      <c r="K194" s="55"/>
      <c r="L194" s="55"/>
      <c r="M194" s="55"/>
    </row>
    <row r="195" spans="1:13" ht="27.65" customHeight="1" thickBot="1" x14ac:dyDescent="0.4">
      <c r="A195" s="976"/>
      <c r="B195" s="1023"/>
      <c r="C195" s="1023"/>
      <c r="D195" s="1023"/>
      <c r="E195" s="1023"/>
      <c r="F195" s="1023"/>
      <c r="G195" s="1023"/>
      <c r="H195" s="1023"/>
      <c r="I195" s="1023"/>
      <c r="J195" s="55"/>
      <c r="K195" s="55"/>
      <c r="L195" s="55"/>
      <c r="M195" s="55"/>
    </row>
    <row r="196" spans="1:13" ht="23.4" customHeight="1" x14ac:dyDescent="0.35">
      <c r="A196" s="975" t="s">
        <v>255</v>
      </c>
      <c r="B196" s="1017"/>
      <c r="C196" s="1018"/>
      <c r="D196" s="1018"/>
      <c r="E196" s="1018"/>
      <c r="F196" s="1018"/>
      <c r="G196" s="1018"/>
      <c r="H196" s="1018"/>
      <c r="I196" s="1019"/>
      <c r="J196" s="55"/>
      <c r="K196" s="55"/>
      <c r="L196" s="55"/>
      <c r="M196" s="55"/>
    </row>
    <row r="197" spans="1:13" ht="27" customHeight="1" thickBot="1" x14ac:dyDescent="0.4">
      <c r="A197" s="976"/>
      <c r="B197" s="1020"/>
      <c r="C197" s="1021"/>
      <c r="D197" s="1021"/>
      <c r="E197" s="1021"/>
      <c r="F197" s="1021"/>
      <c r="G197" s="1021"/>
      <c r="H197" s="1021"/>
      <c r="I197" s="1022"/>
      <c r="J197" s="55"/>
      <c r="K197" s="55"/>
      <c r="L197" s="55"/>
      <c r="M197" s="55"/>
    </row>
    <row r="198" spans="1:13" ht="14.5" x14ac:dyDescent="0.35">
      <c r="A198" s="55"/>
      <c r="B198" s="55"/>
      <c r="C198" s="55"/>
      <c r="D198" s="55"/>
      <c r="E198" s="55"/>
      <c r="F198" s="55"/>
      <c r="G198" s="55"/>
      <c r="H198" s="55"/>
      <c r="I198" s="55"/>
      <c r="J198" s="55"/>
      <c r="K198" s="55"/>
      <c r="L198" s="55"/>
      <c r="M198" s="55"/>
    </row>
    <row r="199" spans="1:13" ht="14.5" x14ac:dyDescent="0.35">
      <c r="A199" s="55"/>
      <c r="B199" s="55"/>
      <c r="C199" s="55"/>
      <c r="D199" s="55"/>
      <c r="E199" s="55"/>
      <c r="F199" s="55"/>
      <c r="G199" s="55"/>
      <c r="H199" s="55"/>
      <c r="I199" s="55"/>
      <c r="J199" s="55"/>
      <c r="K199" s="55"/>
      <c r="L199" s="55"/>
      <c r="M199" s="55"/>
    </row>
    <row r="200" spans="1:13" ht="14.5" x14ac:dyDescent="0.35">
      <c r="A200" s="55"/>
      <c r="B200" s="55"/>
      <c r="C200" s="55"/>
      <c r="D200" s="55"/>
      <c r="E200" s="55"/>
      <c r="F200" s="55"/>
      <c r="G200" s="55"/>
      <c r="H200" s="55"/>
      <c r="I200" s="55"/>
      <c r="J200" s="55"/>
      <c r="K200" s="55"/>
      <c r="L200" s="55"/>
      <c r="M200" s="55"/>
    </row>
    <row r="201" spans="1:13" ht="14.5" x14ac:dyDescent="0.35">
      <c r="A201" s="55"/>
      <c r="B201" s="55"/>
      <c r="C201" s="55"/>
      <c r="D201" s="55"/>
      <c r="E201" s="55"/>
      <c r="F201" s="55"/>
      <c r="G201" s="55"/>
      <c r="H201" s="55"/>
      <c r="I201" s="55"/>
      <c r="J201" s="55"/>
      <c r="K201" s="55"/>
      <c r="L201" s="55"/>
      <c r="M201" s="55"/>
    </row>
    <row r="202" spans="1:13" ht="14.5" x14ac:dyDescent="0.35">
      <c r="A202" s="55"/>
      <c r="B202" s="55"/>
      <c r="C202" s="55"/>
      <c r="D202" s="55"/>
      <c r="E202" s="55"/>
      <c r="F202" s="55"/>
      <c r="G202" s="55"/>
      <c r="H202" s="55"/>
      <c r="I202" s="55"/>
      <c r="J202" s="55"/>
      <c r="K202" s="55"/>
      <c r="L202" s="55"/>
      <c r="M202" s="55"/>
    </row>
    <row r="203" spans="1:13" ht="14.5" x14ac:dyDescent="0.35">
      <c r="A203" s="55"/>
      <c r="B203" s="55"/>
      <c r="C203" s="55"/>
      <c r="D203" s="55"/>
      <c r="E203" s="55"/>
      <c r="F203" s="55"/>
      <c r="G203" s="55"/>
      <c r="H203" s="55"/>
      <c r="I203" s="55"/>
      <c r="J203" s="55"/>
      <c r="K203" s="55"/>
      <c r="L203" s="55"/>
      <c r="M203" s="55"/>
    </row>
    <row r="204" spans="1:13" ht="14.5" x14ac:dyDescent="0.35">
      <c r="A204" s="55"/>
      <c r="B204" s="55"/>
      <c r="C204" s="55"/>
      <c r="D204" s="55"/>
      <c r="E204" s="55"/>
      <c r="F204" s="55"/>
      <c r="G204" s="55"/>
      <c r="H204" s="55"/>
      <c r="I204" s="55"/>
      <c r="J204" s="55"/>
      <c r="K204" s="55"/>
      <c r="L204" s="55"/>
      <c r="M204" s="55"/>
    </row>
    <row r="205" spans="1:13" ht="14.5" x14ac:dyDescent="0.35">
      <c r="A205" s="55"/>
      <c r="B205" s="55"/>
      <c r="C205" s="55"/>
      <c r="D205" s="55"/>
      <c r="E205" s="55"/>
      <c r="F205" s="55"/>
      <c r="G205" s="55"/>
      <c r="H205" s="55"/>
      <c r="I205" s="55"/>
      <c r="J205" s="55"/>
      <c r="K205" s="55"/>
      <c r="L205" s="55"/>
      <c r="M205" s="55"/>
    </row>
    <row r="206" spans="1:13" ht="14.5" x14ac:dyDescent="0.35">
      <c r="A206" s="55"/>
      <c r="B206" s="55"/>
      <c r="C206" s="55"/>
      <c r="D206" s="55"/>
      <c r="E206" s="55"/>
      <c r="F206" s="55"/>
      <c r="G206" s="55"/>
      <c r="H206" s="55"/>
      <c r="I206" s="55"/>
      <c r="J206" s="55"/>
      <c r="K206" s="55"/>
      <c r="L206" s="55"/>
      <c r="M206" s="55"/>
    </row>
    <row r="207" spans="1:13" ht="14.5" x14ac:dyDescent="0.35">
      <c r="A207" s="55"/>
      <c r="B207" s="55"/>
      <c r="C207" s="55"/>
      <c r="D207" s="55"/>
      <c r="E207" s="55"/>
      <c r="F207" s="55"/>
      <c r="G207" s="55"/>
      <c r="H207" s="55"/>
      <c r="I207" s="55"/>
      <c r="J207" s="55"/>
      <c r="K207" s="55"/>
      <c r="L207" s="55"/>
      <c r="M207" s="55"/>
    </row>
    <row r="208" spans="1:13" ht="14.5" x14ac:dyDescent="0.35">
      <c r="A208" s="55"/>
      <c r="B208" s="55"/>
      <c r="C208" s="55"/>
      <c r="D208" s="55"/>
      <c r="E208" s="55"/>
      <c r="F208" s="55"/>
      <c r="G208" s="55"/>
      <c r="H208" s="55"/>
      <c r="I208" s="55"/>
      <c r="J208" s="55"/>
      <c r="K208" s="55"/>
      <c r="L208" s="55"/>
      <c r="M208" s="55"/>
    </row>
    <row r="209" spans="1:13" ht="14.5" x14ac:dyDescent="0.35">
      <c r="A209" s="55"/>
      <c r="B209" s="55"/>
      <c r="C209" s="55"/>
      <c r="D209" s="55"/>
      <c r="E209" s="55"/>
      <c r="F209" s="55"/>
      <c r="G209" s="55"/>
      <c r="H209" s="55"/>
      <c r="I209" s="55"/>
      <c r="J209" s="55"/>
      <c r="K209" s="55"/>
      <c r="L209" s="55"/>
      <c r="M209" s="55"/>
    </row>
    <row r="210" spans="1:13" ht="14.5" x14ac:dyDescent="0.35">
      <c r="A210" s="55"/>
      <c r="B210" s="55"/>
      <c r="C210" s="55"/>
      <c r="D210" s="55"/>
      <c r="E210" s="55"/>
      <c r="F210" s="55"/>
      <c r="G210" s="55"/>
      <c r="H210" s="55"/>
      <c r="I210" s="55"/>
      <c r="J210" s="55"/>
      <c r="K210" s="55"/>
      <c r="L210" s="55"/>
      <c r="M210" s="55"/>
    </row>
    <row r="211" spans="1:13" ht="14.5" x14ac:dyDescent="0.35">
      <c r="A211" s="55"/>
      <c r="B211" s="55"/>
      <c r="C211" s="55"/>
      <c r="D211" s="55"/>
      <c r="E211" s="55"/>
      <c r="F211" s="55"/>
      <c r="G211" s="55"/>
      <c r="H211" s="55"/>
      <c r="I211" s="55"/>
      <c r="J211" s="55"/>
      <c r="K211" s="55"/>
      <c r="L211" s="55"/>
      <c r="M211" s="55"/>
    </row>
    <row r="212" spans="1:13" ht="14.5" x14ac:dyDescent="0.35">
      <c r="A212" s="55"/>
      <c r="B212" s="55"/>
      <c r="C212" s="55"/>
      <c r="D212" s="55"/>
      <c r="E212" s="55"/>
      <c r="F212" s="55"/>
      <c r="G212" s="55"/>
      <c r="H212" s="55"/>
      <c r="I212" s="55"/>
      <c r="J212" s="55"/>
      <c r="K212" s="55"/>
      <c r="L212" s="55"/>
      <c r="M212" s="55"/>
    </row>
    <row r="213" spans="1:13" ht="14.5" x14ac:dyDescent="0.35">
      <c r="A213" s="55"/>
      <c r="B213" s="55"/>
      <c r="C213" s="55"/>
      <c r="D213" s="55"/>
      <c r="E213" s="55"/>
      <c r="F213" s="55"/>
      <c r="G213" s="55"/>
      <c r="H213" s="55"/>
      <c r="I213" s="55"/>
      <c r="J213" s="55"/>
      <c r="K213" s="55"/>
      <c r="L213" s="55"/>
      <c r="M213" s="55"/>
    </row>
    <row r="214" spans="1:13" ht="14.5" x14ac:dyDescent="0.35">
      <c r="A214" s="55"/>
      <c r="B214" s="55"/>
      <c r="C214" s="55"/>
      <c r="D214" s="55"/>
      <c r="E214" s="55"/>
      <c r="F214" s="55"/>
      <c r="G214" s="55"/>
      <c r="H214" s="55"/>
      <c r="I214" s="55"/>
      <c r="J214" s="55"/>
      <c r="K214" s="55"/>
      <c r="L214" s="55"/>
      <c r="M214" s="55"/>
    </row>
  </sheetData>
  <mergeCells count="135">
    <mergeCell ref="A196:A197"/>
    <mergeCell ref="B196:I197"/>
    <mergeCell ref="A179:D179"/>
    <mergeCell ref="A194:A195"/>
    <mergeCell ref="B194:B195"/>
    <mergeCell ref="C194:C195"/>
    <mergeCell ref="D194:D195"/>
    <mergeCell ref="E194:E195"/>
    <mergeCell ref="F194:F195"/>
    <mergeCell ref="G194:G195"/>
    <mergeCell ref="H194:H195"/>
    <mergeCell ref="I194:I195"/>
    <mergeCell ref="B190:E190"/>
    <mergeCell ref="F190:I190"/>
    <mergeCell ref="A192:A193"/>
    <mergeCell ref="B192:B193"/>
    <mergeCell ref="C192:C193"/>
    <mergeCell ref="D192:D193"/>
    <mergeCell ref="E192:E193"/>
    <mergeCell ref="F192:F193"/>
    <mergeCell ref="G192:G193"/>
    <mergeCell ref="H192:H193"/>
    <mergeCell ref="I192:I193"/>
    <mergeCell ref="A187:A188"/>
    <mergeCell ref="A5:C5"/>
    <mergeCell ref="H9:H11"/>
    <mergeCell ref="I9:I11"/>
    <mergeCell ref="A36:A38"/>
    <mergeCell ref="C37:F37"/>
    <mergeCell ref="B9:B11"/>
    <mergeCell ref="C9:C11"/>
    <mergeCell ref="D9:D11"/>
    <mergeCell ref="E9:E11"/>
    <mergeCell ref="F9:F11"/>
    <mergeCell ref="G9:G11"/>
    <mergeCell ref="C36:F36"/>
    <mergeCell ref="G36:J36"/>
    <mergeCell ref="G37:J37"/>
    <mergeCell ref="A9:A11"/>
    <mergeCell ref="J9:M9"/>
    <mergeCell ref="J10:M10"/>
    <mergeCell ref="C71:E71"/>
    <mergeCell ref="F71:H71"/>
    <mergeCell ref="A45:A47"/>
    <mergeCell ref="C46:F46"/>
    <mergeCell ref="G46:J46"/>
    <mergeCell ref="A34:B34"/>
    <mergeCell ref="B36:B38"/>
    <mergeCell ref="B45:B47"/>
    <mergeCell ref="B71:B72"/>
    <mergeCell ref="A69:C69"/>
    <mergeCell ref="A56:A58"/>
    <mergeCell ref="B56:B58"/>
    <mergeCell ref="C56:F56"/>
    <mergeCell ref="C57:F57"/>
    <mergeCell ref="C45:F45"/>
    <mergeCell ref="G45:J45"/>
    <mergeCell ref="A71:A72"/>
    <mergeCell ref="A80:A81"/>
    <mergeCell ref="C80:E80"/>
    <mergeCell ref="F80:H80"/>
    <mergeCell ref="A104:A105"/>
    <mergeCell ref="C104:D104"/>
    <mergeCell ref="E104:F104"/>
    <mergeCell ref="B80:B81"/>
    <mergeCell ref="A102:E102"/>
    <mergeCell ref="A89:A90"/>
    <mergeCell ref="B89:B90"/>
    <mergeCell ref="C89:E89"/>
    <mergeCell ref="B104:B105"/>
    <mergeCell ref="A114:A115"/>
    <mergeCell ref="C114:D114"/>
    <mergeCell ref="E114:F114"/>
    <mergeCell ref="A147:A148"/>
    <mergeCell ref="A149:A150"/>
    <mergeCell ref="E163:F163"/>
    <mergeCell ref="E164:F164"/>
    <mergeCell ref="A151:A152"/>
    <mergeCell ref="A153:A154"/>
    <mergeCell ref="B147:F148"/>
    <mergeCell ref="B149:F150"/>
    <mergeCell ref="B151:F152"/>
    <mergeCell ref="B153:F154"/>
    <mergeCell ref="A124:A125"/>
    <mergeCell ref="B124:B125"/>
    <mergeCell ref="C124:D124"/>
    <mergeCell ref="A145:C145"/>
    <mergeCell ref="B114:B115"/>
    <mergeCell ref="B181:E181"/>
    <mergeCell ref="C183:C184"/>
    <mergeCell ref="D183:D184"/>
    <mergeCell ref="E183:E184"/>
    <mergeCell ref="C185:C186"/>
    <mergeCell ref="D185:D186"/>
    <mergeCell ref="E185:E186"/>
    <mergeCell ref="B187:M188"/>
    <mergeCell ref="A183:A184"/>
    <mergeCell ref="B183:B184"/>
    <mergeCell ref="A185:A186"/>
    <mergeCell ref="B185:B186"/>
    <mergeCell ref="J185:J186"/>
    <mergeCell ref="K185:K186"/>
    <mergeCell ref="L185:L186"/>
    <mergeCell ref="M185:M186"/>
    <mergeCell ref="F181:I181"/>
    <mergeCell ref="F183:F184"/>
    <mergeCell ref="G183:G184"/>
    <mergeCell ref="H183:H184"/>
    <mergeCell ref="I183:I184"/>
    <mergeCell ref="F185:F186"/>
    <mergeCell ref="A166:A170"/>
    <mergeCell ref="F166:H166"/>
    <mergeCell ref="F167:H167"/>
    <mergeCell ref="F168:H168"/>
    <mergeCell ref="F169:H169"/>
    <mergeCell ref="F170:H170"/>
    <mergeCell ref="B155:F155"/>
    <mergeCell ref="A158:A164"/>
    <mergeCell ref="B158:B159"/>
    <mergeCell ref="C158:C159"/>
    <mergeCell ref="D158:D159"/>
    <mergeCell ref="E158:F159"/>
    <mergeCell ref="E160:F160"/>
    <mergeCell ref="E161:F161"/>
    <mergeCell ref="E162:F162"/>
    <mergeCell ref="G149:H150"/>
    <mergeCell ref="H185:H186"/>
    <mergeCell ref="I185:I186"/>
    <mergeCell ref="J181:M181"/>
    <mergeCell ref="J183:J184"/>
    <mergeCell ref="K183:K184"/>
    <mergeCell ref="L183:L184"/>
    <mergeCell ref="M183:M184"/>
    <mergeCell ref="L5:M5"/>
    <mergeCell ref="G185:G186"/>
  </mergeCells>
  <hyperlinks>
    <hyperlink ref="L5:M5" location="Índice!A1" display="Voltar ao índice"/>
  </hyperlinks>
  <pageMargins left="0.70866141732283472" right="0.70866141732283472" top="1.3779527559055118" bottom="0.74803149606299213" header="0.31496062992125984" footer="0.31496062992125984"/>
  <pageSetup paperSize="8" scale="96" fitToHeight="0" orientation="landscape" r:id="rId1"/>
  <headerFooter>
    <oddHeader>&amp;L&amp;G&amp;C&amp;"-,Negrito"
&amp;24Caderno de Campo</oddHeader>
    <oddFooter>&amp;C&amp;G</oddFooter>
  </headerFooter>
  <rowBreaks count="3" manualBreakCount="3">
    <brk id="31" max="16383" man="1"/>
    <brk id="66" max="16383" man="1"/>
    <brk id="99" max="16383" man="1"/>
  </rowBreaks>
  <legacyDrawing r:id="rId2"/>
  <legacyDrawingHF r:id="rId3"/>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2:I12"/>
  <sheetViews>
    <sheetView showGridLines="0" showRuler="0" view="pageLayout" zoomScale="75" zoomScaleNormal="100" zoomScalePageLayoutView="75" workbookViewId="0">
      <selection activeCell="B5" sqref="B5:B7"/>
    </sheetView>
  </sheetViews>
  <sheetFormatPr defaultColWidth="9.08984375" defaultRowHeight="14.5" x14ac:dyDescent="0.35"/>
  <cols>
    <col min="1" max="1" width="23" customWidth="1"/>
    <col min="2" max="2" width="17.90625" customWidth="1"/>
    <col min="3" max="3" width="18.08984375" customWidth="1"/>
    <col min="4" max="8" width="23" customWidth="1"/>
    <col min="11" max="11" width="12.54296875" customWidth="1"/>
    <col min="12" max="12" width="17.453125" bestFit="1" customWidth="1"/>
  </cols>
  <sheetData>
    <row r="2" spans="1:9" ht="17" x14ac:dyDescent="0.4">
      <c r="A2" s="57" t="s">
        <v>271</v>
      </c>
      <c r="B2" s="73"/>
      <c r="C2" s="73"/>
      <c r="H2" s="529" t="s">
        <v>403</v>
      </c>
    </row>
    <row r="4" spans="1:9" ht="15" thickBot="1" x14ac:dyDescent="0.4"/>
    <row r="5" spans="1:9" ht="15" customHeight="1" thickBot="1" x14ac:dyDescent="0.4">
      <c r="A5" s="682" t="s">
        <v>45</v>
      </c>
      <c r="B5" s="682" t="s">
        <v>46</v>
      </c>
      <c r="C5" s="682" t="s">
        <v>429</v>
      </c>
      <c r="D5" s="1032" t="s">
        <v>48</v>
      </c>
      <c r="E5" s="1033"/>
      <c r="F5" s="1033"/>
      <c r="G5" s="1033"/>
      <c r="H5" s="1033"/>
      <c r="I5" s="1034"/>
    </row>
    <row r="6" spans="1:9" ht="15" customHeight="1" thickBot="1" x14ac:dyDescent="0.4">
      <c r="A6" s="683"/>
      <c r="B6" s="683"/>
      <c r="C6" s="683"/>
      <c r="D6" s="1029" t="s">
        <v>51</v>
      </c>
      <c r="E6" s="1030"/>
      <c r="F6" s="1031"/>
      <c r="G6" s="1029" t="s">
        <v>52</v>
      </c>
      <c r="H6" s="1030"/>
      <c r="I6" s="1031"/>
    </row>
    <row r="7" spans="1:9" ht="44" thickBot="1" x14ac:dyDescent="0.4">
      <c r="A7" s="684"/>
      <c r="B7" s="684"/>
      <c r="C7" s="684"/>
      <c r="D7" s="618" t="s">
        <v>55</v>
      </c>
      <c r="E7" s="618" t="s">
        <v>56</v>
      </c>
      <c r="F7" s="618" t="s">
        <v>57</v>
      </c>
      <c r="G7" s="618" t="s">
        <v>58</v>
      </c>
      <c r="H7" s="618" t="s">
        <v>59</v>
      </c>
      <c r="I7" s="618" t="s">
        <v>60</v>
      </c>
    </row>
    <row r="8" spans="1:9" ht="15" thickBot="1" x14ac:dyDescent="0.4">
      <c r="A8" s="66"/>
      <c r="B8" s="67"/>
      <c r="C8" s="67"/>
      <c r="D8" s="67"/>
      <c r="E8" s="67"/>
      <c r="F8" s="67"/>
      <c r="G8" s="67"/>
      <c r="H8" s="68"/>
      <c r="I8" s="68"/>
    </row>
    <row r="9" spans="1:9" ht="15" thickBot="1" x14ac:dyDescent="0.4">
      <c r="A9" s="69"/>
      <c r="B9" s="405"/>
      <c r="C9" s="70"/>
      <c r="D9" s="71"/>
      <c r="E9" s="405"/>
      <c r="F9" s="405"/>
      <c r="G9" s="71"/>
      <c r="H9" s="72"/>
      <c r="I9" s="72"/>
    </row>
    <row r="10" spans="1:9" ht="15" thickBot="1" x14ac:dyDescent="0.4">
      <c r="A10" s="69"/>
      <c r="B10" s="405"/>
      <c r="C10" s="70"/>
      <c r="D10" s="71"/>
      <c r="E10" s="405"/>
      <c r="F10" s="405"/>
      <c r="G10" s="71"/>
      <c r="H10" s="72"/>
      <c r="I10" s="72"/>
    </row>
    <row r="11" spans="1:9" ht="15" thickBot="1" x14ac:dyDescent="0.4">
      <c r="A11" s="69"/>
      <c r="B11" s="405"/>
      <c r="C11" s="70"/>
      <c r="D11" s="71"/>
      <c r="E11" s="405"/>
      <c r="F11" s="405"/>
      <c r="G11" s="71"/>
      <c r="H11" s="72"/>
      <c r="I11" s="72"/>
    </row>
    <row r="12" spans="1:9" ht="15" thickBot="1" x14ac:dyDescent="0.4">
      <c r="A12" s="69"/>
      <c r="B12" s="405"/>
      <c r="C12" s="70"/>
      <c r="D12" s="71"/>
      <c r="E12" s="405"/>
      <c r="F12" s="405"/>
      <c r="G12" s="71"/>
      <c r="H12" s="72"/>
      <c r="I12" s="72"/>
    </row>
  </sheetData>
  <mergeCells count="6">
    <mergeCell ref="G6:I6"/>
    <mergeCell ref="A5:A7"/>
    <mergeCell ref="C5:C7"/>
    <mergeCell ref="D5:I5"/>
    <mergeCell ref="D6:F6"/>
    <mergeCell ref="B5:B7"/>
  </mergeCells>
  <hyperlinks>
    <hyperlink ref="H2" location="Índice!A1" display="Voltar ao índice"/>
  </hyperlinks>
  <pageMargins left="0.70866141732283472" right="0.70866141732283472" top="1.3779527559055118" bottom="0.74803149606299213" header="0.31496062992125984" footer="0.31496062992125984"/>
  <pageSetup paperSize="9" scale="71" orientation="landscape" r:id="rId1"/>
  <headerFooter>
    <oddHeader>&amp;L&amp;G&amp;C&amp;"-,Negrito"
&amp;24Caderno de Campo</oddHeader>
    <oddFooter>&amp;C&amp;G</oddFooter>
  </headerFooter>
  <legacyDrawing r:id="rId2"/>
  <legacyDrawingHF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L50"/>
  <sheetViews>
    <sheetView showGridLines="0" showRuler="0" view="pageLayout" zoomScale="90" zoomScaleNormal="100" zoomScalePageLayoutView="90" workbookViewId="0">
      <selection activeCell="F56" sqref="F56"/>
    </sheetView>
  </sheetViews>
  <sheetFormatPr defaultRowHeight="14.5" x14ac:dyDescent="0.35"/>
  <cols>
    <col min="1" max="1" width="24.90625" customWidth="1"/>
    <col min="3" max="3" width="12.08984375" customWidth="1"/>
    <col min="4" max="4" width="10.54296875" customWidth="1"/>
    <col min="5" max="5" width="12.453125" customWidth="1"/>
    <col min="6" max="6" width="11.453125" customWidth="1"/>
    <col min="7" max="7" width="11.90625" customWidth="1"/>
    <col min="9" max="9" width="13.08984375" customWidth="1"/>
    <col min="11" max="11" width="11.453125" customWidth="1"/>
  </cols>
  <sheetData>
    <row r="1" spans="1:12" ht="39.75" customHeight="1" x14ac:dyDescent="0.35"/>
    <row r="2" spans="1:12" ht="17" x14ac:dyDescent="0.4">
      <c r="A2" s="57" t="s">
        <v>0</v>
      </c>
      <c r="B2" s="73"/>
      <c r="C2" s="73"/>
      <c r="D2" s="73"/>
      <c r="E2" s="73"/>
    </row>
    <row r="3" spans="1:12" ht="15" thickBot="1" x14ac:dyDescent="0.4">
      <c r="A3" s="1"/>
    </row>
    <row r="4" spans="1:12" ht="15" thickBot="1" x14ac:dyDescent="0.4">
      <c r="A4" s="1" t="s">
        <v>187</v>
      </c>
      <c r="B4" s="64"/>
      <c r="C4" s="55"/>
      <c r="D4" s="55"/>
      <c r="E4" s="55"/>
      <c r="F4" s="55"/>
      <c r="G4" s="55"/>
      <c r="H4" s="55"/>
      <c r="I4" s="55"/>
      <c r="J4" s="55"/>
      <c r="K4" s="631" t="s">
        <v>403</v>
      </c>
      <c r="L4" s="631"/>
    </row>
    <row r="5" spans="1:12" x14ac:dyDescent="0.35">
      <c r="A5" s="1"/>
      <c r="B5" s="98"/>
      <c r="C5" s="55"/>
      <c r="D5" s="55"/>
      <c r="E5" s="55"/>
      <c r="F5" s="55"/>
      <c r="G5" s="55"/>
      <c r="H5" s="55"/>
      <c r="I5" s="55"/>
      <c r="J5" s="55"/>
    </row>
    <row r="6" spans="1:12" ht="14.4" customHeight="1" x14ac:dyDescent="0.35">
      <c r="A6" s="635" t="s">
        <v>1</v>
      </c>
      <c r="B6" s="635"/>
      <c r="C6" s="636"/>
      <c r="D6" s="636"/>
      <c r="E6" s="636"/>
      <c r="F6" s="636"/>
      <c r="G6" s="636"/>
      <c r="H6" s="636"/>
      <c r="I6" s="636"/>
      <c r="J6" s="636"/>
      <c r="K6" s="636"/>
      <c r="L6" s="636"/>
    </row>
    <row r="7" spans="1:12" ht="14.4" customHeight="1" x14ac:dyDescent="0.35">
      <c r="A7" s="637" t="s">
        <v>2</v>
      </c>
      <c r="B7" s="637"/>
      <c r="C7" s="637"/>
      <c r="D7" s="637"/>
      <c r="E7" s="637"/>
      <c r="F7" s="637"/>
      <c r="G7" s="637"/>
      <c r="H7" s="637"/>
      <c r="I7" s="637"/>
      <c r="J7" s="637"/>
      <c r="K7" s="637"/>
      <c r="L7" s="637"/>
    </row>
    <row r="8" spans="1:12" x14ac:dyDescent="0.35">
      <c r="A8" s="632" t="s">
        <v>3</v>
      </c>
      <c r="B8" s="632"/>
      <c r="C8" s="632"/>
      <c r="D8" s="632"/>
      <c r="E8" s="632"/>
      <c r="F8" s="632"/>
      <c r="G8" s="632"/>
      <c r="H8" s="632"/>
      <c r="I8" s="632"/>
      <c r="J8" s="632"/>
      <c r="K8" s="632"/>
      <c r="L8" s="632"/>
    </row>
    <row r="9" spans="1:12" x14ac:dyDescent="0.35">
      <c r="A9" s="634" t="s">
        <v>4</v>
      </c>
      <c r="B9" s="634"/>
      <c r="C9" s="634"/>
      <c r="D9" s="634"/>
      <c r="E9" s="634"/>
      <c r="F9" s="634"/>
      <c r="G9" s="634"/>
      <c r="H9" s="634"/>
      <c r="I9" s="634"/>
      <c r="J9" s="634"/>
      <c r="K9" s="634"/>
      <c r="L9" s="634"/>
    </row>
    <row r="10" spans="1:12" x14ac:dyDescent="0.35">
      <c r="A10" s="632" t="s">
        <v>5</v>
      </c>
      <c r="B10" s="632"/>
      <c r="C10" s="632"/>
      <c r="D10" s="632"/>
      <c r="E10" s="632"/>
      <c r="F10" s="632"/>
      <c r="G10" s="632"/>
      <c r="H10" s="632"/>
      <c r="I10" s="632"/>
      <c r="J10" s="632"/>
      <c r="K10" s="632"/>
      <c r="L10" s="632"/>
    </row>
    <row r="11" spans="1:12" x14ac:dyDescent="0.35">
      <c r="A11" s="634" t="s">
        <v>6</v>
      </c>
      <c r="B11" s="634"/>
      <c r="C11" s="634"/>
      <c r="D11" s="634"/>
      <c r="E11" s="634"/>
      <c r="F11" s="634"/>
      <c r="G11" s="634"/>
      <c r="H11" s="634"/>
      <c r="I11" s="634"/>
      <c r="J11" s="634"/>
      <c r="K11" s="634"/>
      <c r="L11" s="634"/>
    </row>
    <row r="12" spans="1:12" x14ac:dyDescent="0.35">
      <c r="A12" s="634" t="s">
        <v>7</v>
      </c>
      <c r="B12" s="634"/>
      <c r="C12" s="634"/>
      <c r="D12" s="634"/>
      <c r="E12" s="634"/>
      <c r="F12" s="634"/>
      <c r="G12" s="634"/>
      <c r="H12" s="634"/>
      <c r="I12" s="634"/>
      <c r="J12" s="634"/>
      <c r="K12" s="634"/>
      <c r="L12" s="634"/>
    </row>
    <row r="13" spans="1:12" x14ac:dyDescent="0.35">
      <c r="A13" s="634" t="s">
        <v>8</v>
      </c>
      <c r="B13" s="634"/>
      <c r="C13" s="634"/>
      <c r="D13" s="634"/>
      <c r="E13" s="634"/>
      <c r="F13" s="634"/>
      <c r="G13" s="634"/>
      <c r="H13" s="634"/>
      <c r="I13" s="634"/>
      <c r="J13" s="634"/>
      <c r="K13" s="634"/>
      <c r="L13" s="634"/>
    </row>
    <row r="14" spans="1:12" x14ac:dyDescent="0.35">
      <c r="A14" s="634" t="s">
        <v>9</v>
      </c>
      <c r="B14" s="634"/>
      <c r="C14" s="634"/>
      <c r="D14" s="634"/>
      <c r="E14" s="634"/>
      <c r="F14" s="634"/>
      <c r="G14" s="634"/>
      <c r="H14" s="634"/>
      <c r="I14" s="634"/>
      <c r="J14" s="634"/>
      <c r="K14" s="634"/>
      <c r="L14" s="634"/>
    </row>
    <row r="15" spans="1:12" x14ac:dyDescent="0.35">
      <c r="A15" s="632" t="s">
        <v>10</v>
      </c>
      <c r="B15" s="632"/>
      <c r="C15" s="632"/>
      <c r="D15" s="632"/>
      <c r="E15" s="632"/>
      <c r="F15" s="632"/>
      <c r="G15" s="632"/>
      <c r="H15" s="632"/>
      <c r="I15" s="632"/>
      <c r="J15" s="632"/>
      <c r="K15" s="632"/>
      <c r="L15" s="632"/>
    </row>
    <row r="16" spans="1:12" x14ac:dyDescent="0.35">
      <c r="A16" s="632" t="s">
        <v>11</v>
      </c>
      <c r="B16" s="632"/>
      <c r="C16" s="632"/>
      <c r="D16" s="632"/>
      <c r="E16" s="632"/>
      <c r="F16" s="632"/>
      <c r="G16" s="632"/>
      <c r="H16" s="632"/>
      <c r="I16" s="632"/>
      <c r="J16" s="632"/>
      <c r="K16" s="632"/>
      <c r="L16" s="632"/>
    </row>
    <row r="17" spans="1:12" ht="14.4" customHeight="1" x14ac:dyDescent="0.35">
      <c r="A17" s="633" t="s">
        <v>12</v>
      </c>
      <c r="B17" s="633"/>
      <c r="C17" s="633"/>
      <c r="D17" s="633"/>
      <c r="E17" s="633"/>
      <c r="F17" s="633"/>
      <c r="G17" s="633"/>
      <c r="H17" s="633"/>
      <c r="I17" s="633"/>
      <c r="J17" s="633"/>
      <c r="K17" s="633"/>
      <c r="L17" s="633"/>
    </row>
    <row r="18" spans="1:12" ht="14.4" customHeight="1" x14ac:dyDescent="0.35">
      <c r="A18" s="636" t="s">
        <v>13</v>
      </c>
      <c r="B18" s="636"/>
      <c r="C18" s="636"/>
      <c r="D18" s="636"/>
      <c r="E18" s="378"/>
      <c r="F18" s="378"/>
      <c r="G18" s="378"/>
      <c r="H18" s="378"/>
      <c r="I18" s="378"/>
      <c r="J18" s="378"/>
      <c r="K18" s="378"/>
      <c r="L18" s="378"/>
    </row>
    <row r="19" spans="1:12" x14ac:dyDescent="0.35">
      <c r="A19" s="379" t="s">
        <v>14</v>
      </c>
      <c r="B19" s="638"/>
      <c r="C19" s="638"/>
      <c r="D19" s="638"/>
      <c r="E19" s="638"/>
      <c r="F19" s="638"/>
      <c r="G19" s="638"/>
      <c r="H19" s="638"/>
      <c r="I19" s="638"/>
      <c r="J19" s="638"/>
      <c r="K19" s="638"/>
      <c r="L19" s="638"/>
    </row>
    <row r="20" spans="1:12" x14ac:dyDescent="0.35">
      <c r="A20" s="640" t="s">
        <v>15</v>
      </c>
      <c r="B20" s="640"/>
      <c r="C20" s="640"/>
      <c r="D20" s="640"/>
      <c r="E20" s="640"/>
      <c r="F20" s="640"/>
      <c r="G20" s="640"/>
      <c r="H20" s="640"/>
      <c r="I20" s="640"/>
      <c r="J20" s="640"/>
      <c r="K20" s="640"/>
      <c r="L20" s="640"/>
    </row>
    <row r="21" spans="1:12" x14ac:dyDescent="0.35">
      <c r="A21" s="640" t="s">
        <v>5</v>
      </c>
      <c r="B21" s="640"/>
      <c r="C21" s="640"/>
      <c r="D21" s="640"/>
      <c r="E21" s="640"/>
      <c r="F21" s="640"/>
      <c r="G21" s="640"/>
      <c r="H21" s="640"/>
      <c r="I21" s="640"/>
      <c r="J21" s="640"/>
      <c r="K21" s="640"/>
      <c r="L21" s="640"/>
    </row>
    <row r="22" spans="1:12" x14ac:dyDescent="0.35">
      <c r="A22" s="640" t="s">
        <v>10</v>
      </c>
      <c r="B22" s="640"/>
      <c r="C22" s="640"/>
      <c r="D22" s="640"/>
      <c r="E22" s="640"/>
      <c r="F22" s="640"/>
      <c r="G22" s="640"/>
      <c r="H22" s="640"/>
      <c r="I22" s="640"/>
      <c r="J22" s="640"/>
      <c r="K22" s="640"/>
      <c r="L22" s="640"/>
    </row>
    <row r="23" spans="1:12" x14ac:dyDescent="0.35">
      <c r="A23" s="640" t="s">
        <v>16</v>
      </c>
      <c r="B23" s="640"/>
      <c r="C23" s="640"/>
      <c r="D23" s="640"/>
      <c r="E23" s="640"/>
      <c r="F23" s="640"/>
      <c r="G23" s="640"/>
      <c r="H23" s="640"/>
      <c r="I23" s="640"/>
      <c r="J23" s="640"/>
      <c r="K23" s="640"/>
      <c r="L23" s="640"/>
    </row>
    <row r="24" spans="1:12" ht="14.4" customHeight="1" x14ac:dyDescent="0.35">
      <c r="A24" s="640" t="s">
        <v>17</v>
      </c>
      <c r="B24" s="640"/>
      <c r="C24" s="640"/>
      <c r="D24" s="640"/>
      <c r="E24" s="640"/>
      <c r="F24" s="640"/>
      <c r="G24" s="640"/>
      <c r="H24" s="640"/>
      <c r="I24" s="640"/>
      <c r="J24" s="640"/>
      <c r="K24" s="640"/>
      <c r="L24" s="640"/>
    </row>
    <row r="25" spans="1:12" ht="14.4" customHeight="1" x14ac:dyDescent="0.35">
      <c r="A25" s="641" t="s">
        <v>18</v>
      </c>
      <c r="B25" s="641"/>
      <c r="C25" s="641"/>
      <c r="D25" s="636"/>
      <c r="E25" s="636"/>
      <c r="F25" s="636"/>
      <c r="G25" s="636"/>
      <c r="H25" s="636"/>
      <c r="I25" s="636"/>
      <c r="J25" s="636"/>
      <c r="K25" s="636"/>
      <c r="L25" s="636"/>
    </row>
    <row r="26" spans="1:12" x14ac:dyDescent="0.35">
      <c r="A26" s="639" t="s">
        <v>19</v>
      </c>
      <c r="B26" s="639"/>
      <c r="C26" s="639"/>
      <c r="D26" s="639"/>
      <c r="E26" s="639"/>
      <c r="F26" s="639"/>
      <c r="G26" s="639"/>
      <c r="H26" s="639"/>
      <c r="I26" s="639"/>
      <c r="J26" s="639"/>
      <c r="K26" s="639"/>
      <c r="L26" s="639"/>
    </row>
    <row r="27" spans="1:12" x14ac:dyDescent="0.35">
      <c r="A27" s="634" t="s">
        <v>20</v>
      </c>
      <c r="B27" s="634"/>
      <c r="C27" s="634"/>
      <c r="D27" s="634"/>
      <c r="E27" s="634"/>
      <c r="F27" s="634"/>
      <c r="G27" s="634"/>
      <c r="H27" s="634"/>
      <c r="I27" s="634"/>
      <c r="J27" s="634"/>
      <c r="K27" s="634"/>
      <c r="L27" s="634"/>
    </row>
    <row r="28" spans="1:12" x14ac:dyDescent="0.35">
      <c r="A28" s="634" t="s">
        <v>21</v>
      </c>
      <c r="B28" s="634"/>
      <c r="C28" s="634"/>
      <c r="D28" s="634"/>
      <c r="E28" s="634"/>
      <c r="F28" s="634"/>
      <c r="G28" s="634"/>
      <c r="H28" s="634"/>
      <c r="I28" s="634"/>
      <c r="J28" s="634"/>
      <c r="K28" s="634"/>
      <c r="L28" s="634"/>
    </row>
    <row r="29" spans="1:12" x14ac:dyDescent="0.35">
      <c r="A29" s="634" t="s">
        <v>22</v>
      </c>
      <c r="B29" s="634"/>
      <c r="C29" s="634"/>
      <c r="D29" s="634"/>
      <c r="E29" s="634"/>
      <c r="F29" s="634"/>
      <c r="G29" s="634"/>
      <c r="H29" s="634"/>
      <c r="I29" s="634"/>
      <c r="J29" s="634"/>
      <c r="K29" s="634"/>
      <c r="L29" s="634"/>
    </row>
    <row r="30" spans="1:12" x14ac:dyDescent="0.35">
      <c r="A30" s="378" t="s">
        <v>40</v>
      </c>
      <c r="B30" s="378"/>
      <c r="C30" s="378"/>
      <c r="D30" s="378"/>
      <c r="E30" s="378"/>
      <c r="F30" s="378"/>
      <c r="G30" s="378"/>
      <c r="H30" s="378"/>
      <c r="I30" s="378"/>
      <c r="J30" s="378"/>
      <c r="K30" s="378"/>
      <c r="L30" s="378"/>
    </row>
    <row r="31" spans="1:12" x14ac:dyDescent="0.35">
      <c r="A31" s="644" t="s">
        <v>41</v>
      </c>
      <c r="B31" s="644"/>
      <c r="C31" s="644"/>
      <c r="D31" s="644"/>
      <c r="E31" s="644"/>
      <c r="F31" s="644"/>
      <c r="G31" s="644"/>
      <c r="H31" s="644"/>
      <c r="I31" s="644"/>
      <c r="J31" s="644"/>
      <c r="K31" s="644"/>
      <c r="L31" s="644"/>
    </row>
    <row r="32" spans="1:12" x14ac:dyDescent="0.35">
      <c r="A32" s="644" t="s">
        <v>276</v>
      </c>
      <c r="B32" s="644"/>
      <c r="C32" s="644"/>
      <c r="D32" s="644"/>
      <c r="E32" s="644"/>
      <c r="F32" s="644"/>
      <c r="G32" s="644"/>
      <c r="H32" s="644"/>
      <c r="I32" s="644"/>
      <c r="J32" s="644"/>
      <c r="K32" s="644"/>
      <c r="L32" s="644"/>
    </row>
    <row r="33" spans="1:12" x14ac:dyDescent="0.35">
      <c r="A33" s="644" t="s">
        <v>42</v>
      </c>
      <c r="B33" s="644"/>
      <c r="C33" s="644"/>
      <c r="D33" s="644"/>
      <c r="E33" s="644"/>
      <c r="F33" s="644"/>
      <c r="G33" s="644"/>
      <c r="H33" s="644"/>
      <c r="I33" s="644"/>
      <c r="J33" s="644"/>
      <c r="K33" s="644"/>
      <c r="L33" s="644"/>
    </row>
    <row r="34" spans="1:12" x14ac:dyDescent="0.35">
      <c r="A34" s="644" t="s">
        <v>6</v>
      </c>
      <c r="B34" s="644"/>
      <c r="C34" s="644"/>
      <c r="D34" s="644"/>
      <c r="E34" s="644"/>
      <c r="F34" s="644"/>
      <c r="G34" s="644"/>
      <c r="H34" s="644"/>
      <c r="I34" s="644"/>
      <c r="J34" s="644"/>
      <c r="K34" s="644"/>
      <c r="L34" s="644"/>
    </row>
    <row r="35" spans="1:12" x14ac:dyDescent="0.35">
      <c r="A35" s="644" t="s">
        <v>9</v>
      </c>
      <c r="B35" s="644"/>
      <c r="C35" s="644"/>
      <c r="D35" s="644"/>
      <c r="E35" s="644"/>
      <c r="F35" s="644"/>
      <c r="G35" s="644"/>
      <c r="H35" s="644"/>
      <c r="I35" s="644"/>
      <c r="J35" s="644"/>
      <c r="K35" s="644"/>
      <c r="L35" s="644"/>
    </row>
    <row r="36" spans="1:12" x14ac:dyDescent="0.35">
      <c r="A36" s="644" t="s">
        <v>8</v>
      </c>
      <c r="B36" s="644"/>
      <c r="C36" s="644"/>
      <c r="D36" s="644"/>
      <c r="E36" s="644"/>
      <c r="F36" s="644"/>
      <c r="G36" s="644"/>
      <c r="H36" s="644"/>
      <c r="I36" s="644"/>
      <c r="J36" s="644"/>
      <c r="K36" s="644"/>
      <c r="L36" s="644"/>
    </row>
    <row r="37" spans="1:12" ht="15" thickBot="1" x14ac:dyDescent="0.4">
      <c r="A37" s="645" t="s">
        <v>26</v>
      </c>
      <c r="B37" s="645"/>
      <c r="C37" s="645"/>
      <c r="D37" s="645"/>
      <c r="E37" s="645"/>
      <c r="F37" s="645"/>
      <c r="G37" s="645"/>
      <c r="H37" s="645"/>
      <c r="I37" s="645"/>
      <c r="J37" s="645"/>
      <c r="K37" s="645"/>
      <c r="L37" s="645"/>
    </row>
    <row r="38" spans="1:12" ht="44" thickBot="1" x14ac:dyDescent="0.4">
      <c r="A38" s="58" t="s">
        <v>230</v>
      </c>
      <c r="B38" s="105"/>
      <c r="C38" s="58" t="s">
        <v>231</v>
      </c>
      <c r="D38" s="105"/>
      <c r="E38" s="58" t="s">
        <v>232</v>
      </c>
      <c r="F38" s="105"/>
      <c r="G38" s="58" t="s">
        <v>233</v>
      </c>
      <c r="H38" s="105"/>
      <c r="I38" s="569" t="s">
        <v>393</v>
      </c>
      <c r="J38" s="371" t="s">
        <v>397</v>
      </c>
      <c r="K38" s="646"/>
      <c r="L38" s="647"/>
    </row>
    <row r="39" spans="1:12" ht="85" thickBot="1" x14ac:dyDescent="0.4">
      <c r="A39" s="373" t="s">
        <v>398</v>
      </c>
      <c r="B39" s="572"/>
      <c r="C39" s="373" t="s">
        <v>410</v>
      </c>
      <c r="D39" s="571"/>
      <c r="E39" s="375" t="s">
        <v>399</v>
      </c>
      <c r="F39" s="570"/>
      <c r="G39" s="373" t="s">
        <v>527</v>
      </c>
      <c r="H39" s="648"/>
      <c r="I39" s="649"/>
      <c r="J39" s="244"/>
      <c r="K39" s="374"/>
      <c r="L39" s="374"/>
    </row>
    <row r="40" spans="1:12" ht="14.4" customHeight="1" thickBot="1" x14ac:dyDescent="0.4">
      <c r="A40" s="660" t="s">
        <v>23</v>
      </c>
      <c r="B40" s="661"/>
      <c r="C40" s="660"/>
      <c r="D40" s="662"/>
      <c r="E40" s="660"/>
      <c r="F40" s="662"/>
      <c r="G40" s="660"/>
      <c r="H40" s="645"/>
      <c r="I40" s="663"/>
      <c r="J40" s="642"/>
      <c r="K40" s="643"/>
      <c r="L40" s="642"/>
    </row>
    <row r="41" spans="1:12" ht="44" thickBot="1" x14ac:dyDescent="0.4">
      <c r="A41" s="59" t="s">
        <v>234</v>
      </c>
      <c r="B41" s="573"/>
      <c r="C41" s="60" t="s">
        <v>235</v>
      </c>
      <c r="D41" s="573"/>
      <c r="E41" s="61" t="s">
        <v>236</v>
      </c>
      <c r="F41" s="573"/>
      <c r="G41" s="60" t="s">
        <v>237</v>
      </c>
      <c r="H41" s="573"/>
      <c r="I41" s="61" t="s">
        <v>238</v>
      </c>
      <c r="J41" s="64"/>
      <c r="K41" s="60" t="s">
        <v>239</v>
      </c>
      <c r="L41" s="432"/>
    </row>
    <row r="42" spans="1:12" ht="54.75" customHeight="1" thickBot="1" x14ac:dyDescent="0.4">
      <c r="A42" s="60" t="s">
        <v>386</v>
      </c>
      <c r="B42" s="573"/>
      <c r="C42" s="60" t="s">
        <v>387</v>
      </c>
      <c r="D42" s="432"/>
      <c r="E42" s="61" t="s">
        <v>388</v>
      </c>
      <c r="F42" s="432"/>
      <c r="G42" s="60" t="s">
        <v>389</v>
      </c>
      <c r="H42" s="573"/>
      <c r="I42" s="61" t="s">
        <v>390</v>
      </c>
      <c r="J42" s="64"/>
      <c r="K42" s="60" t="s">
        <v>391</v>
      </c>
      <c r="L42" s="432"/>
    </row>
    <row r="43" spans="1:12" x14ac:dyDescent="0.35">
      <c r="B43" s="377"/>
      <c r="D43" s="377"/>
      <c r="F43" s="377"/>
      <c r="H43" s="377"/>
      <c r="I43" s="55"/>
      <c r="J43" s="55"/>
    </row>
    <row r="44" spans="1:12" ht="24" customHeight="1" thickBot="1" x14ac:dyDescent="0.4">
      <c r="A44" s="62" t="s">
        <v>24</v>
      </c>
      <c r="B44" s="642" t="s">
        <v>25</v>
      </c>
      <c r="C44" s="642"/>
      <c r="D44" s="642"/>
      <c r="E44" s="643"/>
      <c r="F44" s="642"/>
      <c r="G44" s="642"/>
      <c r="H44" s="642"/>
      <c r="I44" s="643"/>
      <c r="J44" s="642"/>
      <c r="K44" s="642"/>
      <c r="L44" s="642"/>
    </row>
    <row r="45" spans="1:12" ht="72" customHeight="1" thickBot="1" x14ac:dyDescent="0.4">
      <c r="A45" s="574" t="s">
        <v>240</v>
      </c>
      <c r="B45" s="653"/>
      <c r="C45" s="654"/>
      <c r="D45" s="655"/>
      <c r="E45" s="575" t="s">
        <v>241</v>
      </c>
      <c r="F45" s="653"/>
      <c r="G45" s="654"/>
      <c r="H45" s="655"/>
      <c r="I45" s="575" t="s">
        <v>392</v>
      </c>
      <c r="J45" s="657"/>
      <c r="K45" s="658"/>
      <c r="L45" s="659"/>
    </row>
    <row r="46" spans="1:12" ht="15" thickBot="1" x14ac:dyDescent="0.4">
      <c r="A46" s="376"/>
      <c r="B46" s="656"/>
      <c r="C46" s="656"/>
      <c r="D46" s="656"/>
      <c r="E46" s="5"/>
      <c r="F46" s="656"/>
      <c r="G46" s="656"/>
      <c r="H46" s="656"/>
      <c r="I46" s="98"/>
      <c r="J46" s="98"/>
      <c r="K46" s="5"/>
      <c r="L46" s="5"/>
    </row>
    <row r="47" spans="1:12" ht="43.5" customHeight="1" thickBot="1" x14ac:dyDescent="0.4">
      <c r="A47" s="576" t="s">
        <v>27</v>
      </c>
      <c r="B47" s="650" t="s">
        <v>25</v>
      </c>
      <c r="C47" s="651"/>
      <c r="D47" s="652"/>
      <c r="E47" s="63" t="s">
        <v>28</v>
      </c>
      <c r="F47" s="650"/>
      <c r="G47" s="651"/>
      <c r="H47" s="652"/>
      <c r="I47" s="63" t="s">
        <v>29</v>
      </c>
      <c r="J47" s="657"/>
      <c r="K47" s="658"/>
      <c r="L47" s="659"/>
    </row>
    <row r="48" spans="1:12" ht="45" customHeight="1" thickBot="1" x14ac:dyDescent="0.4">
      <c r="A48" s="576" t="s">
        <v>30</v>
      </c>
      <c r="B48" s="650" t="s">
        <v>25</v>
      </c>
      <c r="C48" s="651"/>
      <c r="D48" s="652"/>
      <c r="F48" s="645"/>
      <c r="G48" s="645"/>
      <c r="H48" s="645"/>
      <c r="I48" s="55"/>
      <c r="J48" s="55"/>
    </row>
    <row r="49" spans="1:10" x14ac:dyDescent="0.35">
      <c r="A49" s="55"/>
      <c r="B49" s="55"/>
      <c r="C49" s="55"/>
      <c r="D49" s="55"/>
      <c r="E49" s="55"/>
      <c r="F49" s="55"/>
      <c r="G49" s="55"/>
      <c r="H49" s="55"/>
      <c r="I49" s="55"/>
      <c r="J49" s="55"/>
    </row>
    <row r="50" spans="1:10" x14ac:dyDescent="0.35">
      <c r="A50" s="55"/>
      <c r="B50" s="55"/>
      <c r="C50" s="55"/>
      <c r="D50" s="55"/>
      <c r="E50" s="55"/>
      <c r="F50" s="55"/>
      <c r="G50" s="55"/>
      <c r="H50" s="55"/>
      <c r="I50" s="55"/>
      <c r="J50" s="55"/>
    </row>
  </sheetData>
  <mergeCells count="49">
    <mergeCell ref="J45:L45"/>
    <mergeCell ref="J47:L47"/>
    <mergeCell ref="A31:L31"/>
    <mergeCell ref="A32:L32"/>
    <mergeCell ref="A33:L33"/>
    <mergeCell ref="B47:D47"/>
    <mergeCell ref="F47:H47"/>
    <mergeCell ref="A40:G40"/>
    <mergeCell ref="H40:L40"/>
    <mergeCell ref="B48:D48"/>
    <mergeCell ref="F48:H48"/>
    <mergeCell ref="B45:D45"/>
    <mergeCell ref="F45:H45"/>
    <mergeCell ref="B46:D46"/>
    <mergeCell ref="F46:H46"/>
    <mergeCell ref="A29:L29"/>
    <mergeCell ref="B44:L44"/>
    <mergeCell ref="A34:L34"/>
    <mergeCell ref="A35:L35"/>
    <mergeCell ref="A36:L36"/>
    <mergeCell ref="A37:L37"/>
    <mergeCell ref="K38:L38"/>
    <mergeCell ref="H39:I39"/>
    <mergeCell ref="A18:D18"/>
    <mergeCell ref="B19:L19"/>
    <mergeCell ref="A26:L26"/>
    <mergeCell ref="A27:L27"/>
    <mergeCell ref="A28:L28"/>
    <mergeCell ref="A20:L20"/>
    <mergeCell ref="A21:L21"/>
    <mergeCell ref="A22:L22"/>
    <mergeCell ref="A23:L23"/>
    <mergeCell ref="A24:L24"/>
    <mergeCell ref="A25:C25"/>
    <mergeCell ref="D25:L25"/>
    <mergeCell ref="K4:L4"/>
    <mergeCell ref="A15:L15"/>
    <mergeCell ref="A16:L16"/>
    <mergeCell ref="A17:L17"/>
    <mergeCell ref="A10:L10"/>
    <mergeCell ref="A11:L11"/>
    <mergeCell ref="A12:L12"/>
    <mergeCell ref="A13:L13"/>
    <mergeCell ref="A14:L14"/>
    <mergeCell ref="A6:B6"/>
    <mergeCell ref="C6:L6"/>
    <mergeCell ref="A7:L7"/>
    <mergeCell ref="A8:L8"/>
    <mergeCell ref="A9:L9"/>
  </mergeCells>
  <hyperlinks>
    <hyperlink ref="K4:L4" location="Índice!A1" display="Voltar ao índice"/>
  </hyperlinks>
  <pageMargins left="0.70866141732283472" right="0.70866141732283472" top="1.3779527559055118" bottom="0.74803149606299213" header="0.31496062992125984" footer="0.31496062992125984"/>
  <pageSetup paperSize="8" scale="91" orientation="portrait" r:id="rId1"/>
  <headerFooter>
    <oddHeader>&amp;L&amp;G&amp;C
&amp;"-,Negrito"&amp;24Caderno de Campo</oddHeader>
    <oddFooter>&amp;C&amp;G</oddFooter>
  </headerFooter>
  <legacyDrawing r:id="rId2"/>
  <legacyDrawingHF r:id="rId3"/>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39997558519241921"/>
    <pageSetUpPr fitToPage="1"/>
  </sheetPr>
  <dimension ref="A1:C25"/>
  <sheetViews>
    <sheetView showGridLines="0" showRowColHeaders="0" showRuler="0" view="pageLayout" zoomScaleNormal="100" workbookViewId="0">
      <selection activeCell="A11" sqref="A11"/>
    </sheetView>
  </sheetViews>
  <sheetFormatPr defaultRowHeight="14.5" x14ac:dyDescent="0.35"/>
  <cols>
    <col min="1" max="1" width="43.08984375" bestFit="1" customWidth="1"/>
    <col min="2" max="2" width="39.453125" customWidth="1"/>
    <col min="3" max="3" width="35" customWidth="1"/>
  </cols>
  <sheetData>
    <row r="1" spans="1:3" s="523" customFormat="1" x14ac:dyDescent="0.35"/>
    <row r="2" spans="1:3" s="523" customFormat="1" x14ac:dyDescent="0.35"/>
    <row r="3" spans="1:3" ht="17" x14ac:dyDescent="0.4">
      <c r="A3" s="57" t="s">
        <v>286</v>
      </c>
      <c r="C3" s="529" t="s">
        <v>403</v>
      </c>
    </row>
    <row r="4" spans="1:3" ht="15" thickBot="1" x14ac:dyDescent="0.4"/>
    <row r="5" spans="1:3" ht="29.5" thickBot="1" x14ac:dyDescent="0.4">
      <c r="A5" s="105" t="s">
        <v>544</v>
      </c>
      <c r="B5" s="534" t="s">
        <v>546</v>
      </c>
      <c r="C5" s="534" t="s">
        <v>545</v>
      </c>
    </row>
    <row r="6" spans="1:3" ht="24" customHeight="1" thickBot="1" x14ac:dyDescent="0.4">
      <c r="A6" s="1035" t="s">
        <v>293</v>
      </c>
      <c r="B6" s="1036"/>
      <c r="C6" s="1037"/>
    </row>
    <row r="7" spans="1:3" ht="15" thickBot="1" x14ac:dyDescent="0.4">
      <c r="A7" s="545" t="s">
        <v>294</v>
      </c>
      <c r="B7" s="546"/>
      <c r="C7" s="546"/>
    </row>
    <row r="8" spans="1:3" ht="29.5" thickBot="1" x14ac:dyDescent="0.4">
      <c r="A8" s="545" t="s">
        <v>295</v>
      </c>
      <c r="B8" s="546"/>
      <c r="C8" s="546"/>
    </row>
    <row r="9" spans="1:3" ht="15" thickBot="1" x14ac:dyDescent="0.4">
      <c r="A9" s="545" t="s">
        <v>296</v>
      </c>
      <c r="B9" s="546"/>
      <c r="C9" s="546"/>
    </row>
    <row r="10" spans="1:3" ht="15" thickBot="1" x14ac:dyDescent="0.4">
      <c r="A10" s="1035" t="s">
        <v>297</v>
      </c>
      <c r="B10" s="1036"/>
      <c r="C10" s="1037"/>
    </row>
    <row r="11" spans="1:3" ht="15" thickBot="1" x14ac:dyDescent="0.4">
      <c r="A11" s="545" t="s">
        <v>298</v>
      </c>
      <c r="B11" s="546"/>
      <c r="C11" s="546"/>
    </row>
    <row r="12" spans="1:3" ht="15" thickBot="1" x14ac:dyDescent="0.4">
      <c r="A12" s="545" t="s">
        <v>299</v>
      </c>
      <c r="B12" s="546"/>
      <c r="C12" s="546"/>
    </row>
    <row r="13" spans="1:3" ht="15" thickBot="1" x14ac:dyDescent="0.4">
      <c r="A13" s="1035" t="s">
        <v>300</v>
      </c>
      <c r="B13" s="1036"/>
      <c r="C13" s="1037"/>
    </row>
    <row r="14" spans="1:3" ht="15" thickBot="1" x14ac:dyDescent="0.4">
      <c r="A14" s="545" t="s">
        <v>301</v>
      </c>
      <c r="B14" s="546"/>
      <c r="C14" s="546"/>
    </row>
    <row r="15" spans="1:3" ht="15" thickBot="1" x14ac:dyDescent="0.4">
      <c r="A15" s="1038" t="s">
        <v>302</v>
      </c>
      <c r="B15" s="1039"/>
      <c r="C15" s="546"/>
    </row>
    <row r="16" spans="1:3" ht="15" thickBot="1" x14ac:dyDescent="0.4">
      <c r="A16" s="545" t="s">
        <v>303</v>
      </c>
      <c r="B16" s="546"/>
      <c r="C16" s="546"/>
    </row>
    <row r="17" spans="1:3" ht="15" thickBot="1" x14ac:dyDescent="0.4">
      <c r="A17" s="547" t="s">
        <v>304</v>
      </c>
      <c r="B17" s="546"/>
      <c r="C17" s="546"/>
    </row>
    <row r="18" spans="1:3" ht="15" thickBot="1" x14ac:dyDescent="0.4">
      <c r="A18" s="548" t="s">
        <v>305</v>
      </c>
      <c r="B18" s="546"/>
      <c r="C18" s="546"/>
    </row>
    <row r="19" spans="1:3" ht="36" customHeight="1" thickBot="1" x14ac:dyDescent="0.4">
      <c r="A19" s="1038" t="s">
        <v>306</v>
      </c>
      <c r="B19" s="1039"/>
      <c r="C19" s="1040"/>
    </row>
    <row r="20" spans="1:3" ht="15" thickBot="1" x14ac:dyDescent="0.4">
      <c r="A20" s="545" t="s">
        <v>307</v>
      </c>
      <c r="B20" s="546"/>
      <c r="C20" s="546"/>
    </row>
    <row r="21" spans="1:3" ht="15" thickBot="1" x14ac:dyDescent="0.4">
      <c r="A21" s="545" t="s">
        <v>308</v>
      </c>
      <c r="B21" s="546"/>
      <c r="C21" s="546"/>
    </row>
    <row r="22" spans="1:3" ht="29.5" thickBot="1" x14ac:dyDescent="0.4">
      <c r="A22" s="545" t="s">
        <v>309</v>
      </c>
      <c r="B22" s="546"/>
      <c r="C22" s="546"/>
    </row>
    <row r="23" spans="1:3" ht="15" thickBot="1" x14ac:dyDescent="0.4">
      <c r="A23" s="1035" t="s">
        <v>310</v>
      </c>
      <c r="B23" s="1036"/>
      <c r="C23" s="1037"/>
    </row>
    <row r="24" spans="1:3" ht="15" thickBot="1" x14ac:dyDescent="0.4">
      <c r="A24" s="545" t="s">
        <v>311</v>
      </c>
      <c r="B24" s="546"/>
      <c r="C24" s="546"/>
    </row>
    <row r="25" spans="1:3" ht="15" thickBot="1" x14ac:dyDescent="0.4">
      <c r="A25" s="545" t="s">
        <v>312</v>
      </c>
      <c r="B25" s="546"/>
      <c r="C25" s="546"/>
    </row>
  </sheetData>
  <mergeCells count="6">
    <mergeCell ref="A23:C23"/>
    <mergeCell ref="A15:B15"/>
    <mergeCell ref="A19:C19"/>
    <mergeCell ref="A6:C6"/>
    <mergeCell ref="A10:C10"/>
    <mergeCell ref="A13:C13"/>
  </mergeCells>
  <hyperlinks>
    <hyperlink ref="C3" location="Índice!A1" display="Voltar ao índice"/>
  </hyperlinks>
  <pageMargins left="0.7" right="0.7" top="1.34375" bottom="0.75" header="0.3" footer="0.3"/>
  <pageSetup paperSize="9" scale="74" fitToHeight="0" orientation="portrait" r:id="rId1"/>
  <headerFooter>
    <oddHeader>&amp;L&amp;G&amp;C
&amp;"-,Negrito"&amp;24Caderno de Campo</oddHeader>
    <oddFooter>&amp;C&amp;G</oddFooter>
  </headerFooter>
  <legacyDrawing r:id="rId2"/>
  <legacyDrawingHF r:id="rId3"/>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39997558519241921"/>
    <pageSetUpPr fitToPage="1"/>
  </sheetPr>
  <dimension ref="A1:S32"/>
  <sheetViews>
    <sheetView showGridLines="0" showRuler="0" view="pageLayout" zoomScale="80" zoomScaleNormal="60" zoomScalePageLayoutView="80" workbookViewId="0">
      <selection activeCell="L26" sqref="L26"/>
    </sheetView>
  </sheetViews>
  <sheetFormatPr defaultRowHeight="14.5" x14ac:dyDescent="0.35"/>
  <cols>
    <col min="1" max="1" width="25.453125" customWidth="1"/>
    <col min="2" max="2" width="6" customWidth="1"/>
    <col min="3" max="3" width="14.08984375" customWidth="1"/>
    <col min="4" max="4" width="16.08984375" customWidth="1"/>
    <col min="6" max="6" width="20.453125" customWidth="1"/>
    <col min="7" max="7" width="13" customWidth="1"/>
    <col min="9" max="9" width="11.54296875" customWidth="1"/>
    <col min="10" max="10" width="12.54296875" customWidth="1"/>
    <col min="11" max="11" width="11.453125" customWidth="1"/>
    <col min="12" max="12" width="11.54296875" customWidth="1"/>
    <col min="18" max="18" width="11.08984375" customWidth="1"/>
  </cols>
  <sheetData>
    <row r="1" spans="1:19" ht="17" x14ac:dyDescent="0.4">
      <c r="A1" s="57" t="s">
        <v>287</v>
      </c>
      <c r="R1" s="631" t="s">
        <v>403</v>
      </c>
      <c r="S1" s="631"/>
    </row>
    <row r="2" spans="1:19" ht="15" thickBot="1" x14ac:dyDescent="0.4"/>
    <row r="3" spans="1:19" ht="15" thickTop="1" x14ac:dyDescent="0.35">
      <c r="A3" s="1087" t="s">
        <v>313</v>
      </c>
      <c r="B3" s="1088"/>
      <c r="C3" s="552"/>
      <c r="D3" s="1057"/>
      <c r="E3" s="55"/>
      <c r="F3" s="55"/>
      <c r="G3" s="55"/>
      <c r="H3" s="55"/>
      <c r="I3" s="55"/>
      <c r="J3" s="55"/>
      <c r="K3" s="55"/>
      <c r="L3" s="55"/>
      <c r="M3" s="55"/>
      <c r="N3" s="55"/>
      <c r="O3" s="55"/>
      <c r="P3" s="55"/>
      <c r="Q3" s="55"/>
      <c r="R3" s="55"/>
      <c r="S3" s="55"/>
    </row>
    <row r="4" spans="1:19" ht="15" thickBot="1" x14ac:dyDescent="0.4">
      <c r="A4" s="1087"/>
      <c r="B4" s="1089"/>
      <c r="C4" s="552"/>
      <c r="D4" s="1057"/>
      <c r="E4" s="55"/>
      <c r="F4" s="55"/>
      <c r="G4" s="55"/>
      <c r="H4" s="55"/>
      <c r="I4" s="55"/>
      <c r="J4" s="55"/>
      <c r="K4" s="55"/>
      <c r="L4" s="55"/>
      <c r="M4" s="55"/>
      <c r="N4" s="55"/>
      <c r="O4" s="55"/>
      <c r="P4" s="55"/>
      <c r="Q4" s="55"/>
      <c r="R4" s="55"/>
      <c r="S4" s="55"/>
    </row>
    <row r="5" spans="1:19" ht="33.9" customHeight="1" thickTop="1" thickBot="1" x14ac:dyDescent="0.4">
      <c r="A5" s="553" t="s">
        <v>314</v>
      </c>
      <c r="B5" s="55"/>
      <c r="C5" s="55"/>
      <c r="D5" s="55"/>
      <c r="E5" s="55"/>
      <c r="F5" s="55"/>
      <c r="G5" s="55"/>
      <c r="H5" s="55"/>
      <c r="I5" s="55"/>
      <c r="J5" s="55"/>
      <c r="K5" s="55"/>
      <c r="L5" s="55"/>
      <c r="M5" s="55"/>
      <c r="N5" s="55"/>
      <c r="O5" s="55"/>
      <c r="P5" s="55"/>
      <c r="Q5" s="55"/>
      <c r="R5" s="55"/>
      <c r="S5" s="55"/>
    </row>
    <row r="6" spans="1:19" ht="29.5" thickBot="1" x14ac:dyDescent="0.4">
      <c r="A6" s="554" t="s">
        <v>315</v>
      </c>
      <c r="B6" s="540"/>
      <c r="C6" s="554" t="s">
        <v>316</v>
      </c>
      <c r="D6" s="555"/>
      <c r="E6" s="556" t="s">
        <v>317</v>
      </c>
      <c r="F6" s="557"/>
      <c r="G6" s="554" t="s">
        <v>318</v>
      </c>
      <c r="H6" s="555"/>
      <c r="I6" s="556" t="s">
        <v>319</v>
      </c>
      <c r="J6" s="557"/>
      <c r="K6" s="556" t="s">
        <v>320</v>
      </c>
      <c r="L6" s="557"/>
      <c r="M6" s="55"/>
      <c r="N6" s="55"/>
      <c r="O6" s="55"/>
      <c r="P6" s="55"/>
      <c r="Q6" s="55"/>
      <c r="R6" s="55"/>
      <c r="S6" s="55"/>
    </row>
    <row r="7" spans="1:19" ht="15" thickBot="1" x14ac:dyDescent="0.4">
      <c r="A7" s="313" t="s">
        <v>321</v>
      </c>
      <c r="B7" s="55"/>
      <c r="C7" s="55"/>
      <c r="D7" s="55"/>
      <c r="E7" s="55"/>
      <c r="F7" s="55"/>
      <c r="G7" s="55"/>
      <c r="H7" s="55"/>
      <c r="I7" s="55"/>
      <c r="J7" s="55"/>
      <c r="K7" s="55"/>
      <c r="L7" s="55"/>
      <c r="M7" s="55"/>
      <c r="N7" s="55"/>
      <c r="O7" s="55"/>
      <c r="P7" s="55"/>
      <c r="Q7" s="55"/>
      <c r="R7" s="55"/>
      <c r="S7" s="55"/>
    </row>
    <row r="8" spans="1:19" ht="33.9" customHeight="1" thickBot="1" x14ac:dyDescent="0.4">
      <c r="A8" s="558" t="s">
        <v>322</v>
      </c>
      <c r="B8" s="534"/>
      <c r="C8" s="1078" t="s">
        <v>324</v>
      </c>
      <c r="D8" s="1075"/>
      <c r="E8" s="1072" t="s">
        <v>325</v>
      </c>
      <c r="F8" s="1079"/>
      <c r="G8" s="555"/>
      <c r="H8" s="1078" t="s">
        <v>326</v>
      </c>
      <c r="I8" s="1074"/>
      <c r="J8" s="1075"/>
      <c r="K8" s="1072" t="s">
        <v>327</v>
      </c>
      <c r="L8" s="1073"/>
      <c r="M8" s="1079"/>
      <c r="N8" s="555"/>
      <c r="O8" s="1078" t="s">
        <v>328</v>
      </c>
      <c r="P8" s="1086"/>
      <c r="Q8" s="555"/>
      <c r="R8" s="1078" t="s">
        <v>329</v>
      </c>
      <c r="S8" s="1086"/>
    </row>
    <row r="9" spans="1:19" ht="33.9" customHeight="1" thickBot="1" x14ac:dyDescent="0.4">
      <c r="A9" s="559" t="s">
        <v>323</v>
      </c>
      <c r="B9" s="538"/>
      <c r="C9" s="1053" t="s">
        <v>330</v>
      </c>
      <c r="D9" s="1071"/>
      <c r="E9" s="1076" t="s">
        <v>323</v>
      </c>
      <c r="F9" s="1055"/>
      <c r="G9" s="560"/>
      <c r="H9" s="1053" t="s">
        <v>331</v>
      </c>
      <c r="I9" s="690"/>
      <c r="J9" s="1071"/>
      <c r="K9" s="1080"/>
      <c r="L9" s="1042"/>
      <c r="M9" s="1043"/>
      <c r="N9" s="533"/>
      <c r="O9" s="690"/>
      <c r="P9" s="1055"/>
      <c r="Q9" s="560"/>
      <c r="R9" s="1053" t="s">
        <v>332</v>
      </c>
      <c r="S9" s="1055"/>
    </row>
    <row r="10" spans="1:19" ht="22.4" customHeight="1" thickBot="1" x14ac:dyDescent="0.4">
      <c r="A10" s="549"/>
      <c r="B10" s="538"/>
      <c r="C10" s="1053" t="s">
        <v>333</v>
      </c>
      <c r="D10" s="1071"/>
      <c r="E10" s="1068"/>
      <c r="F10" s="1077"/>
      <c r="G10" s="560"/>
      <c r="H10" s="1082" t="s">
        <v>334</v>
      </c>
      <c r="I10" s="1066"/>
      <c r="J10" s="1070"/>
      <c r="K10" s="1080"/>
      <c r="L10" s="1042"/>
      <c r="M10" s="1043"/>
      <c r="N10" s="533"/>
      <c r="O10" s="690"/>
      <c r="P10" s="1055"/>
      <c r="Q10" s="560"/>
      <c r="R10" s="1053" t="s">
        <v>335</v>
      </c>
      <c r="S10" s="1055"/>
    </row>
    <row r="11" spans="1:19" ht="30" customHeight="1" thickBot="1" x14ac:dyDescent="0.4">
      <c r="A11" s="549"/>
      <c r="B11" s="561"/>
      <c r="C11" s="1053" t="s">
        <v>336</v>
      </c>
      <c r="D11" s="1071"/>
      <c r="E11" s="1072" t="s">
        <v>337</v>
      </c>
      <c r="F11" s="1073"/>
      <c r="G11" s="533"/>
      <c r="H11" s="1074"/>
      <c r="I11" s="1074"/>
      <c r="J11" s="1075"/>
      <c r="K11" s="1080"/>
      <c r="L11" s="1042"/>
      <c r="M11" s="1043"/>
      <c r="N11" s="557"/>
      <c r="O11" s="690"/>
      <c r="P11" s="1055"/>
      <c r="Q11" s="560"/>
      <c r="R11" s="1053" t="s">
        <v>339</v>
      </c>
      <c r="S11" s="1055"/>
    </row>
    <row r="12" spans="1:19" ht="29.25" customHeight="1" thickBot="1" x14ac:dyDescent="0.4">
      <c r="A12" s="550"/>
      <c r="B12" s="105"/>
      <c r="C12" s="1053" t="s">
        <v>340</v>
      </c>
      <c r="D12" s="1071"/>
      <c r="E12" s="1076" t="s">
        <v>338</v>
      </c>
      <c r="F12" s="1055"/>
      <c r="G12" s="1083"/>
      <c r="H12" s="1084"/>
      <c r="I12" s="1085"/>
      <c r="J12" s="562"/>
      <c r="K12" s="1080"/>
      <c r="L12" s="1042"/>
      <c r="M12" s="1043"/>
      <c r="N12" s="560"/>
      <c r="O12" s="1053" t="s">
        <v>341</v>
      </c>
      <c r="P12" s="690"/>
      <c r="Q12" s="533"/>
      <c r="R12" s="690"/>
      <c r="S12" s="1055"/>
    </row>
    <row r="13" spans="1:19" ht="15" thickBot="1" x14ac:dyDescent="0.4">
      <c r="A13" s="551"/>
      <c r="B13" s="537"/>
      <c r="C13" s="329"/>
      <c r="D13" s="563"/>
      <c r="E13" s="1068"/>
      <c r="F13" s="1069"/>
      <c r="G13" s="557"/>
      <c r="H13" s="1066"/>
      <c r="I13" s="1066"/>
      <c r="J13" s="1070"/>
      <c r="K13" s="1081"/>
      <c r="L13" s="1060"/>
      <c r="M13" s="1061"/>
      <c r="N13" s="557"/>
      <c r="O13" s="1066"/>
      <c r="P13" s="1066"/>
      <c r="Q13" s="557"/>
      <c r="R13" s="1066"/>
      <c r="S13" s="1067"/>
    </row>
    <row r="14" spans="1:19" ht="15" thickBot="1" x14ac:dyDescent="0.4">
      <c r="A14" s="1041"/>
      <c r="B14" s="1042"/>
      <c r="C14" s="1042"/>
      <c r="D14" s="1060"/>
      <c r="E14" s="1060"/>
      <c r="F14" s="1042"/>
      <c r="G14" s="1042"/>
      <c r="H14" s="1042"/>
      <c r="I14" s="1060"/>
      <c r="J14" s="1060"/>
      <c r="K14" s="1060"/>
      <c r="L14" s="1060"/>
      <c r="M14" s="1042"/>
      <c r="N14" s="1042"/>
      <c r="O14" s="1042"/>
      <c r="P14" s="1042"/>
      <c r="Q14" s="1042"/>
      <c r="R14" s="1042"/>
      <c r="S14" s="564"/>
    </row>
    <row r="15" spans="1:19" ht="24" customHeight="1" thickBot="1" x14ac:dyDescent="0.4">
      <c r="A15" s="1050" t="s">
        <v>342</v>
      </c>
      <c r="B15" s="662"/>
      <c r="C15" s="1052"/>
      <c r="D15" s="1035"/>
      <c r="E15" s="1037"/>
      <c r="F15" s="1050" t="s">
        <v>343</v>
      </c>
      <c r="G15" s="1051"/>
      <c r="H15" s="1052"/>
      <c r="I15" s="1035"/>
      <c r="J15" s="1036"/>
      <c r="K15" s="1036"/>
      <c r="L15" s="1037"/>
      <c r="M15" s="1050" t="s">
        <v>344</v>
      </c>
      <c r="N15" s="1051"/>
      <c r="O15" s="1051"/>
      <c r="P15" s="1051"/>
      <c r="Q15" s="1051"/>
      <c r="R15" s="1052"/>
      <c r="S15" s="564"/>
    </row>
    <row r="16" spans="1:19" ht="14.25" customHeight="1" thickBot="1" x14ac:dyDescent="0.4">
      <c r="A16" s="1063" t="s">
        <v>345</v>
      </c>
      <c r="B16" s="1064"/>
      <c r="C16" s="1064"/>
      <c r="D16" s="1064"/>
      <c r="E16" s="1064"/>
      <c r="F16" s="1064"/>
      <c r="G16" s="1064"/>
      <c r="H16" s="1064"/>
      <c r="I16" s="1064"/>
      <c r="J16" s="1064"/>
      <c r="K16" s="1064"/>
      <c r="L16" s="1064"/>
      <c r="M16" s="1064"/>
      <c r="N16" s="1064"/>
      <c r="O16" s="1064"/>
      <c r="P16" s="1064"/>
      <c r="Q16" s="1064"/>
      <c r="R16" s="1064"/>
      <c r="S16" s="1065"/>
    </row>
    <row r="17" spans="1:19" ht="30" customHeight="1" thickBot="1" x14ac:dyDescent="0.4">
      <c r="A17" s="1050" t="s">
        <v>346</v>
      </c>
      <c r="B17" s="662"/>
      <c r="C17" s="1052"/>
      <c r="D17" s="1035"/>
      <c r="E17" s="1036"/>
      <c r="F17" s="1036"/>
      <c r="G17" s="1036"/>
      <c r="H17" s="1036"/>
      <c r="I17" s="1036"/>
      <c r="J17" s="1036"/>
      <c r="K17" s="1037"/>
      <c r="L17" s="1050" t="s">
        <v>347</v>
      </c>
      <c r="M17" s="1051"/>
      <c r="N17" s="1051"/>
      <c r="O17" s="1052"/>
      <c r="P17" s="565"/>
      <c r="Q17" s="1053" t="s">
        <v>348</v>
      </c>
      <c r="R17" s="1054"/>
      <c r="S17" s="1055"/>
    </row>
    <row r="18" spans="1:19" ht="36.75" customHeight="1" thickBot="1" x14ac:dyDescent="0.4">
      <c r="A18" s="1050" t="s">
        <v>349</v>
      </c>
      <c r="B18" s="662"/>
      <c r="C18" s="1052"/>
      <c r="D18" s="1035"/>
      <c r="E18" s="1036"/>
      <c r="F18" s="1036"/>
      <c r="G18" s="1036"/>
      <c r="H18" s="1036"/>
      <c r="I18" s="1036"/>
      <c r="J18" s="1036"/>
      <c r="K18" s="1037"/>
      <c r="L18" s="1041"/>
      <c r="M18" s="739"/>
      <c r="N18" s="739"/>
      <c r="O18" s="1043"/>
      <c r="P18" s="564"/>
      <c r="Q18" s="1056" t="s">
        <v>350</v>
      </c>
      <c r="R18" s="1057"/>
      <c r="S18" s="1058"/>
    </row>
    <row r="19" spans="1:19" ht="15" thickBot="1" x14ac:dyDescent="0.4">
      <c r="A19" s="1059"/>
      <c r="B19" s="1060"/>
      <c r="C19" s="1060"/>
      <c r="D19" s="1060"/>
      <c r="E19" s="1060"/>
      <c r="F19" s="1060"/>
      <c r="G19" s="1060"/>
      <c r="H19" s="1060"/>
      <c r="I19" s="1060"/>
      <c r="J19" s="1060"/>
      <c r="K19" s="1060"/>
      <c r="L19" s="1060"/>
      <c r="M19" s="1060"/>
      <c r="N19" s="1060"/>
      <c r="O19" s="1060"/>
      <c r="P19" s="1060"/>
      <c r="Q19" s="1060"/>
      <c r="R19" s="1060"/>
      <c r="S19" s="1061"/>
    </row>
    <row r="20" spans="1:19" ht="15" customHeight="1" x14ac:dyDescent="0.35">
      <c r="A20" s="566"/>
      <c r="B20" s="566"/>
      <c r="C20" s="566"/>
      <c r="D20" s="566"/>
      <c r="E20" s="566"/>
      <c r="F20" s="566"/>
      <c r="G20" s="566"/>
      <c r="H20" s="566"/>
      <c r="I20" s="566"/>
      <c r="J20" s="566"/>
      <c r="K20" s="566"/>
      <c r="L20" s="566"/>
      <c r="M20" s="566"/>
      <c r="N20" s="566"/>
      <c r="O20" s="566"/>
      <c r="P20" s="566"/>
      <c r="Q20" s="566"/>
      <c r="R20" s="566"/>
      <c r="S20" s="566"/>
    </row>
    <row r="21" spans="1:19" ht="15" thickBot="1" x14ac:dyDescent="0.4">
      <c r="A21" s="313" t="s">
        <v>351</v>
      </c>
      <c r="B21" s="55"/>
      <c r="C21" s="55"/>
      <c r="D21" s="55"/>
      <c r="E21" s="55"/>
      <c r="F21" s="55"/>
      <c r="G21" s="55"/>
      <c r="H21" s="55"/>
      <c r="I21" s="55"/>
      <c r="J21" s="55"/>
      <c r="K21" s="55"/>
      <c r="L21" s="55"/>
      <c r="M21" s="55"/>
      <c r="N21" s="55"/>
      <c r="O21" s="55"/>
      <c r="P21" s="55"/>
      <c r="Q21" s="55"/>
      <c r="R21" s="55"/>
      <c r="S21" s="55"/>
    </row>
    <row r="22" spans="1:19" ht="15" thickBot="1" x14ac:dyDescent="0.4">
      <c r="A22" s="703"/>
      <c r="B22" s="746"/>
      <c r="C22" s="746"/>
      <c r="D22" s="746"/>
      <c r="E22" s="746"/>
      <c r="F22" s="746"/>
      <c r="G22" s="737"/>
      <c r="H22" s="55"/>
      <c r="I22" s="55"/>
      <c r="J22" s="55"/>
      <c r="K22" s="55"/>
      <c r="L22" s="55"/>
      <c r="M22" s="55"/>
      <c r="N22" s="55"/>
      <c r="O22" s="55"/>
      <c r="P22" s="55"/>
      <c r="Q22" s="55"/>
      <c r="R22" s="55"/>
      <c r="S22" s="55"/>
    </row>
    <row r="23" spans="1:19" ht="15" thickBot="1" x14ac:dyDescent="0.4">
      <c r="A23" s="1062" t="s">
        <v>352</v>
      </c>
      <c r="B23" s="565"/>
      <c r="C23" s="1053" t="s">
        <v>348</v>
      </c>
      <c r="D23" s="1054"/>
      <c r="E23" s="1054"/>
      <c r="F23" s="1054"/>
      <c r="G23" s="1055"/>
      <c r="H23" s="55"/>
      <c r="I23" s="55"/>
      <c r="J23" s="55"/>
      <c r="K23" s="55"/>
      <c r="L23" s="55"/>
      <c r="M23" s="55"/>
      <c r="N23" s="55"/>
      <c r="O23" s="55"/>
      <c r="P23" s="55"/>
      <c r="Q23" s="55"/>
      <c r="R23" s="55"/>
      <c r="S23" s="55"/>
    </row>
    <row r="24" spans="1:19" ht="15" thickBot="1" x14ac:dyDescent="0.4">
      <c r="A24" s="1062"/>
      <c r="B24" s="564"/>
      <c r="C24" s="1053" t="s">
        <v>350</v>
      </c>
      <c r="D24" s="1054"/>
      <c r="E24" s="1054"/>
      <c r="F24" s="1054"/>
      <c r="G24" s="1055"/>
      <c r="H24" s="55"/>
      <c r="I24" s="55"/>
      <c r="J24" s="55"/>
      <c r="K24" s="55"/>
      <c r="L24" s="55"/>
      <c r="M24" s="55"/>
      <c r="N24" s="55"/>
      <c r="O24" s="55"/>
      <c r="P24" s="55"/>
      <c r="Q24" s="55"/>
      <c r="R24" s="55"/>
      <c r="S24" s="55"/>
    </row>
    <row r="25" spans="1:19" ht="15" thickBot="1" x14ac:dyDescent="0.4">
      <c r="A25" s="1044"/>
      <c r="B25" s="1045"/>
      <c r="C25" s="1045"/>
      <c r="D25" s="1045"/>
      <c r="E25" s="1045"/>
      <c r="F25" s="1045"/>
      <c r="G25" s="1046"/>
      <c r="H25" s="55"/>
      <c r="I25" s="55"/>
      <c r="J25" s="55"/>
      <c r="K25" s="55"/>
      <c r="L25" s="55"/>
      <c r="M25" s="55"/>
      <c r="N25" s="55"/>
      <c r="O25" s="55"/>
      <c r="P25" s="55"/>
      <c r="Q25" s="55"/>
      <c r="R25" s="55"/>
      <c r="S25" s="55"/>
    </row>
    <row r="26" spans="1:19" ht="58.5" thickBot="1" x14ac:dyDescent="0.4">
      <c r="A26" s="1041" t="s">
        <v>353</v>
      </c>
      <c r="B26" s="1042"/>
      <c r="C26" s="1043"/>
      <c r="D26" s="1035"/>
      <c r="E26" s="1037"/>
      <c r="F26" s="567" t="s">
        <v>354</v>
      </c>
      <c r="G26" s="565"/>
      <c r="H26" s="55"/>
      <c r="I26" s="55"/>
      <c r="J26" s="55"/>
      <c r="K26" s="55"/>
      <c r="L26" s="55"/>
      <c r="M26" s="55"/>
      <c r="N26" s="55"/>
      <c r="O26" s="55"/>
      <c r="P26" s="55"/>
      <c r="Q26" s="55"/>
      <c r="R26" s="55"/>
      <c r="S26" s="55"/>
    </row>
    <row r="27" spans="1:19" ht="15" thickBot="1" x14ac:dyDescent="0.4">
      <c r="A27" s="1044"/>
      <c r="B27" s="1045"/>
      <c r="C27" s="1045"/>
      <c r="D27" s="1045"/>
      <c r="E27" s="1045"/>
      <c r="F27" s="1045"/>
      <c r="G27" s="1046"/>
      <c r="H27" s="55"/>
      <c r="I27" s="55"/>
      <c r="J27" s="55"/>
      <c r="K27" s="55"/>
      <c r="L27" s="55"/>
      <c r="M27" s="55"/>
      <c r="N27" s="55"/>
      <c r="O27" s="55"/>
      <c r="P27" s="55"/>
      <c r="Q27" s="55"/>
      <c r="R27" s="55"/>
      <c r="S27" s="55"/>
    </row>
    <row r="28" spans="1:19" ht="45.75" customHeight="1" thickBot="1" x14ac:dyDescent="0.4">
      <c r="A28" s="1041" t="s">
        <v>523</v>
      </c>
      <c r="B28" s="1042"/>
      <c r="C28" s="1042"/>
      <c r="D28" s="1043"/>
      <c r="E28" s="1035"/>
      <c r="F28" s="1036"/>
      <c r="G28" s="1037"/>
      <c r="H28" s="55"/>
      <c r="I28" s="55"/>
      <c r="J28" s="55"/>
      <c r="K28" s="55"/>
      <c r="L28" s="55"/>
      <c r="M28" s="55"/>
      <c r="N28" s="55"/>
      <c r="O28" s="55"/>
      <c r="P28" s="55"/>
      <c r="Q28" s="55"/>
      <c r="R28" s="55"/>
      <c r="S28" s="55"/>
    </row>
    <row r="29" spans="1:19" ht="15" thickBot="1" x14ac:dyDescent="0.4">
      <c r="A29" s="1047"/>
      <c r="B29" s="1048"/>
      <c r="C29" s="1048"/>
      <c r="D29" s="1048"/>
      <c r="E29" s="1048"/>
      <c r="F29" s="1048"/>
      <c r="G29" s="1049"/>
      <c r="H29" s="55"/>
      <c r="I29" s="55"/>
      <c r="J29" s="55"/>
      <c r="K29" s="55"/>
      <c r="L29" s="55"/>
      <c r="M29" s="55"/>
      <c r="N29" s="55"/>
      <c r="O29" s="55"/>
      <c r="P29" s="55"/>
      <c r="Q29" s="55"/>
      <c r="R29" s="55"/>
      <c r="S29" s="55"/>
    </row>
    <row r="30" spans="1:19" x14ac:dyDescent="0.35">
      <c r="A30" s="566"/>
      <c r="B30" s="566"/>
      <c r="C30" s="566"/>
      <c r="D30" s="566"/>
      <c r="E30" s="566"/>
      <c r="F30" s="566"/>
      <c r="G30" s="566"/>
      <c r="H30" s="55"/>
      <c r="I30" s="55"/>
      <c r="J30" s="55"/>
      <c r="K30" s="55"/>
      <c r="L30" s="55"/>
      <c r="M30" s="55"/>
      <c r="N30" s="55"/>
      <c r="O30" s="55"/>
      <c r="P30" s="55"/>
      <c r="Q30" s="55"/>
      <c r="R30" s="55"/>
      <c r="S30" s="55"/>
    </row>
    <row r="31" spans="1:19" ht="15" thickBot="1" x14ac:dyDescent="0.4">
      <c r="A31" s="313" t="s">
        <v>355</v>
      </c>
      <c r="B31" s="55"/>
      <c r="C31" s="55"/>
      <c r="D31" s="55"/>
      <c r="E31" s="55"/>
      <c r="F31" s="55"/>
      <c r="G31" s="55"/>
      <c r="H31" s="55"/>
      <c r="I31" s="55"/>
      <c r="J31" s="55"/>
      <c r="K31" s="55"/>
      <c r="L31" s="55"/>
      <c r="M31" s="55"/>
      <c r="N31" s="55"/>
      <c r="O31" s="55"/>
      <c r="P31" s="55"/>
      <c r="Q31" s="55"/>
      <c r="R31" s="55"/>
      <c r="S31" s="55"/>
    </row>
    <row r="32" spans="1:19" ht="15" thickBot="1" x14ac:dyDescent="0.4">
      <c r="A32" s="650"/>
      <c r="B32" s="651"/>
      <c r="C32" s="651"/>
      <c r="D32" s="651"/>
      <c r="E32" s="651"/>
      <c r="F32" s="651"/>
      <c r="G32" s="652"/>
      <c r="H32" s="55"/>
      <c r="I32" s="55"/>
      <c r="J32" s="55"/>
      <c r="K32" s="55"/>
      <c r="L32" s="55"/>
      <c r="M32" s="55"/>
      <c r="N32" s="55"/>
      <c r="O32" s="55"/>
      <c r="P32" s="55"/>
      <c r="Q32" s="55"/>
      <c r="R32" s="55"/>
      <c r="S32" s="55"/>
    </row>
  </sheetData>
  <mergeCells count="66">
    <mergeCell ref="A3:A4"/>
    <mergeCell ref="B3:B4"/>
    <mergeCell ref="D3:D4"/>
    <mergeCell ref="C8:D8"/>
    <mergeCell ref="E8:F8"/>
    <mergeCell ref="O8:P8"/>
    <mergeCell ref="R8:S8"/>
    <mergeCell ref="C9:D9"/>
    <mergeCell ref="H9:J9"/>
    <mergeCell ref="O9:P9"/>
    <mergeCell ref="R9:S9"/>
    <mergeCell ref="E9:F9"/>
    <mergeCell ref="E12:F12"/>
    <mergeCell ref="C12:D12"/>
    <mergeCell ref="E10:F10"/>
    <mergeCell ref="H8:J8"/>
    <mergeCell ref="K8:M13"/>
    <mergeCell ref="C10:D10"/>
    <mergeCell ref="H10:J10"/>
    <mergeCell ref="G12:I12"/>
    <mergeCell ref="O10:P10"/>
    <mergeCell ref="R10:S10"/>
    <mergeCell ref="C11:D11"/>
    <mergeCell ref="E11:F11"/>
    <mergeCell ref="H11:J11"/>
    <mergeCell ref="O11:P11"/>
    <mergeCell ref="R11:S11"/>
    <mergeCell ref="O12:P12"/>
    <mergeCell ref="R12:S12"/>
    <mergeCell ref="A16:S16"/>
    <mergeCell ref="R13:S13"/>
    <mergeCell ref="A14:C14"/>
    <mergeCell ref="D14:E14"/>
    <mergeCell ref="F14:H14"/>
    <mergeCell ref="I14:L14"/>
    <mergeCell ref="M14:R14"/>
    <mergeCell ref="E13:F13"/>
    <mergeCell ref="H13:J13"/>
    <mergeCell ref="O13:P13"/>
    <mergeCell ref="A15:C15"/>
    <mergeCell ref="D15:E15"/>
    <mergeCell ref="F15:H15"/>
    <mergeCell ref="I15:L15"/>
    <mergeCell ref="L18:O18"/>
    <mergeCell ref="Q18:S18"/>
    <mergeCell ref="A19:S19"/>
    <mergeCell ref="A22:G22"/>
    <mergeCell ref="A23:A24"/>
    <mergeCell ref="C23:G23"/>
    <mergeCell ref="C24:G24"/>
    <mergeCell ref="R1:S1"/>
    <mergeCell ref="A32:G32"/>
    <mergeCell ref="A26:C26"/>
    <mergeCell ref="D26:E26"/>
    <mergeCell ref="A27:G27"/>
    <mergeCell ref="A28:D28"/>
    <mergeCell ref="E28:G28"/>
    <mergeCell ref="A29:G29"/>
    <mergeCell ref="M15:R15"/>
    <mergeCell ref="A25:G25"/>
    <mergeCell ref="A17:C17"/>
    <mergeCell ref="D17:K17"/>
    <mergeCell ref="L17:O17"/>
    <mergeCell ref="Q17:S17"/>
    <mergeCell ref="A18:C18"/>
    <mergeCell ref="D18:K18"/>
  </mergeCells>
  <hyperlinks>
    <hyperlink ref="R1:S1" location="Índice!A1" display="Voltar ao índice"/>
  </hyperlinks>
  <pageMargins left="0.7" right="0.7" top="1.3333333333333333" bottom="0.75" header="0.3" footer="0.3"/>
  <pageSetup paperSize="9" scale="58" fitToHeight="0" orientation="landscape" r:id="rId1"/>
  <headerFooter>
    <oddHeader>&amp;L&amp;G&amp;C
&amp;"-,Negrito"&amp;24Caderno de Campo</oddHeader>
    <oddFooter>&amp;C&amp;G</oddFooter>
  </headerFooter>
  <legacyDrawing r:id="rId2"/>
  <legacyDrawingHF r:id="rId3"/>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2" tint="-0.249977111117893"/>
    <pageSetUpPr fitToPage="1"/>
  </sheetPr>
  <dimension ref="A1:F42"/>
  <sheetViews>
    <sheetView showGridLines="0" showRowColHeaders="0" showRuler="0" zoomScale="90" zoomScaleNormal="100" workbookViewId="0">
      <selection activeCell="F40" sqref="F40"/>
    </sheetView>
  </sheetViews>
  <sheetFormatPr defaultRowHeight="14.5" x14ac:dyDescent="0.35"/>
  <cols>
    <col min="2" max="2" width="40.54296875" customWidth="1"/>
    <col min="3" max="3" width="19.453125" customWidth="1"/>
    <col min="4" max="4" width="18.54296875" customWidth="1"/>
    <col min="5" max="5" width="25.54296875" customWidth="1"/>
  </cols>
  <sheetData>
    <row r="1" spans="1:6" s="523" customFormat="1" x14ac:dyDescent="0.35"/>
    <row r="2" spans="1:6" s="523" customFormat="1" x14ac:dyDescent="0.35"/>
    <row r="3" spans="1:6" s="523" customFormat="1" x14ac:dyDescent="0.35"/>
    <row r="4" spans="1:6" ht="17" x14ac:dyDescent="0.4">
      <c r="A4" s="57" t="s">
        <v>288</v>
      </c>
      <c r="B4" s="73"/>
      <c r="E4" s="529" t="s">
        <v>403</v>
      </c>
      <c r="F4" s="3"/>
    </row>
    <row r="5" spans="1:6" ht="15" thickBot="1" x14ac:dyDescent="0.4"/>
    <row r="6" spans="1:6" ht="57" customHeight="1" x14ac:dyDescent="0.35">
      <c r="A6" s="535" t="s">
        <v>356</v>
      </c>
      <c r="B6" s="786" t="s">
        <v>368</v>
      </c>
      <c r="C6" s="746" t="s">
        <v>358</v>
      </c>
      <c r="D6" s="737"/>
      <c r="E6" s="735" t="s">
        <v>359</v>
      </c>
    </row>
    <row r="7" spans="1:6" ht="15" thickBot="1" x14ac:dyDescent="0.4">
      <c r="A7" s="536" t="s">
        <v>357</v>
      </c>
      <c r="B7" s="787"/>
      <c r="C7" s="747"/>
      <c r="D7" s="738"/>
      <c r="E7" s="736"/>
    </row>
    <row r="8" spans="1:6" ht="29" x14ac:dyDescent="0.35">
      <c r="A8" s="701">
        <v>1</v>
      </c>
      <c r="B8" s="1091"/>
      <c r="C8" s="566" t="s">
        <v>360</v>
      </c>
      <c r="D8" s="568" t="s">
        <v>363</v>
      </c>
      <c r="E8" s="322"/>
    </row>
    <row r="9" spans="1:6" ht="29" x14ac:dyDescent="0.35">
      <c r="A9" s="728"/>
      <c r="B9" s="1091"/>
      <c r="C9" s="566" t="s">
        <v>361</v>
      </c>
      <c r="D9" s="568" t="s">
        <v>364</v>
      </c>
      <c r="E9" s="322"/>
    </row>
    <row r="10" spans="1:6" ht="29" x14ac:dyDescent="0.35">
      <c r="A10" s="728"/>
      <c r="B10" s="1091"/>
      <c r="C10" s="566" t="s">
        <v>362</v>
      </c>
      <c r="D10" s="568" t="s">
        <v>365</v>
      </c>
      <c r="E10" s="322"/>
    </row>
    <row r="11" spans="1:6" x14ac:dyDescent="0.35">
      <c r="A11" s="728"/>
      <c r="B11" s="1091"/>
      <c r="C11" s="566"/>
      <c r="D11" s="568"/>
      <c r="E11" s="322"/>
    </row>
    <row r="12" spans="1:6" ht="15" thickBot="1" x14ac:dyDescent="0.4">
      <c r="A12" s="702"/>
      <c r="B12" s="1092"/>
      <c r="C12" s="329"/>
      <c r="D12" s="324"/>
      <c r="E12" s="539" t="s">
        <v>366</v>
      </c>
    </row>
    <row r="13" spans="1:6" ht="29" x14ac:dyDescent="0.35">
      <c r="A13" s="701">
        <v>2</v>
      </c>
      <c r="B13" s="1090"/>
      <c r="C13" s="566" t="s">
        <v>360</v>
      </c>
      <c r="D13" s="568" t="s">
        <v>363</v>
      </c>
      <c r="E13" s="322"/>
    </row>
    <row r="14" spans="1:6" ht="29" x14ac:dyDescent="0.35">
      <c r="A14" s="728"/>
      <c r="B14" s="1091"/>
      <c r="C14" s="566" t="s">
        <v>361</v>
      </c>
      <c r="D14" s="568" t="s">
        <v>364</v>
      </c>
      <c r="E14" s="322"/>
    </row>
    <row r="15" spans="1:6" ht="29" x14ac:dyDescent="0.35">
      <c r="A15" s="728"/>
      <c r="B15" s="1091"/>
      <c r="C15" s="566" t="s">
        <v>362</v>
      </c>
      <c r="D15" s="568" t="s">
        <v>365</v>
      </c>
      <c r="E15" s="322"/>
    </row>
    <row r="16" spans="1:6" x14ac:dyDescent="0.35">
      <c r="A16" s="728"/>
      <c r="B16" s="1091"/>
      <c r="C16" s="566"/>
      <c r="D16" s="568"/>
      <c r="E16" s="322"/>
    </row>
    <row r="17" spans="1:5" ht="15" thickBot="1" x14ac:dyDescent="0.4">
      <c r="A17" s="702"/>
      <c r="B17" s="1092"/>
      <c r="C17" s="329"/>
      <c r="D17" s="324"/>
      <c r="E17" s="539" t="s">
        <v>366</v>
      </c>
    </row>
    <row r="18" spans="1:5" ht="29" x14ac:dyDescent="0.35">
      <c r="A18" s="701">
        <v>3</v>
      </c>
      <c r="B18" s="1090"/>
      <c r="C18" s="566" t="s">
        <v>360</v>
      </c>
      <c r="D18" s="568" t="s">
        <v>363</v>
      </c>
      <c r="E18" s="322"/>
    </row>
    <row r="19" spans="1:5" ht="29" x14ac:dyDescent="0.35">
      <c r="A19" s="728"/>
      <c r="B19" s="1091"/>
      <c r="C19" s="566" t="s">
        <v>361</v>
      </c>
      <c r="D19" s="568" t="s">
        <v>364</v>
      </c>
      <c r="E19" s="322"/>
    </row>
    <row r="20" spans="1:5" ht="29" x14ac:dyDescent="0.35">
      <c r="A20" s="728"/>
      <c r="B20" s="1091"/>
      <c r="C20" s="566" t="s">
        <v>362</v>
      </c>
      <c r="D20" s="568" t="s">
        <v>365</v>
      </c>
      <c r="E20" s="322"/>
    </row>
    <row r="21" spans="1:5" x14ac:dyDescent="0.35">
      <c r="A21" s="728"/>
      <c r="B21" s="1091"/>
      <c r="C21" s="566"/>
      <c r="D21" s="568"/>
      <c r="E21" s="322"/>
    </row>
    <row r="22" spans="1:5" ht="15" thickBot="1" x14ac:dyDescent="0.4">
      <c r="A22" s="702"/>
      <c r="B22" s="1092"/>
      <c r="C22" s="329"/>
      <c r="D22" s="324"/>
      <c r="E22" s="539" t="s">
        <v>366</v>
      </c>
    </row>
    <row r="23" spans="1:5" ht="29" x14ac:dyDescent="0.35">
      <c r="A23" s="701">
        <v>4</v>
      </c>
      <c r="B23" s="1090"/>
      <c r="C23" s="566" t="s">
        <v>360</v>
      </c>
      <c r="D23" s="568" t="s">
        <v>363</v>
      </c>
      <c r="E23" s="322"/>
    </row>
    <row r="24" spans="1:5" ht="29" x14ac:dyDescent="0.35">
      <c r="A24" s="728"/>
      <c r="B24" s="1091"/>
      <c r="C24" s="566" t="s">
        <v>361</v>
      </c>
      <c r="D24" s="568" t="s">
        <v>364</v>
      </c>
      <c r="E24" s="322"/>
    </row>
    <row r="25" spans="1:5" ht="29" x14ac:dyDescent="0.35">
      <c r="A25" s="728"/>
      <c r="B25" s="1091"/>
      <c r="C25" s="566" t="s">
        <v>362</v>
      </c>
      <c r="D25" s="568" t="s">
        <v>365</v>
      </c>
      <c r="E25" s="322"/>
    </row>
    <row r="26" spans="1:5" x14ac:dyDescent="0.35">
      <c r="A26" s="728"/>
      <c r="B26" s="1091"/>
      <c r="C26" s="566"/>
      <c r="D26" s="568"/>
      <c r="E26" s="322"/>
    </row>
    <row r="27" spans="1:5" ht="15" thickBot="1" x14ac:dyDescent="0.4">
      <c r="A27" s="702"/>
      <c r="B27" s="1092"/>
      <c r="C27" s="329"/>
      <c r="D27" s="324"/>
      <c r="E27" s="539" t="s">
        <v>366</v>
      </c>
    </row>
    <row r="28" spans="1:5" ht="29" x14ac:dyDescent="0.35">
      <c r="A28" s="701">
        <v>5</v>
      </c>
      <c r="B28" s="1090"/>
      <c r="C28" s="566" t="s">
        <v>360</v>
      </c>
      <c r="D28" s="568" t="s">
        <v>363</v>
      </c>
      <c r="E28" s="322"/>
    </row>
    <row r="29" spans="1:5" ht="29" x14ac:dyDescent="0.35">
      <c r="A29" s="728"/>
      <c r="B29" s="1091"/>
      <c r="C29" s="566" t="s">
        <v>361</v>
      </c>
      <c r="D29" s="568" t="s">
        <v>364</v>
      </c>
      <c r="E29" s="322"/>
    </row>
    <row r="30" spans="1:5" ht="29" x14ac:dyDescent="0.35">
      <c r="A30" s="728"/>
      <c r="B30" s="1091"/>
      <c r="C30" s="566" t="s">
        <v>362</v>
      </c>
      <c r="D30" s="568" t="s">
        <v>365</v>
      </c>
      <c r="E30" s="322"/>
    </row>
    <row r="31" spans="1:5" x14ac:dyDescent="0.35">
      <c r="A31" s="728"/>
      <c r="B31" s="1091"/>
      <c r="C31" s="566"/>
      <c r="D31" s="568"/>
      <c r="E31" s="322"/>
    </row>
    <row r="32" spans="1:5" ht="15" thickBot="1" x14ac:dyDescent="0.4">
      <c r="A32" s="702"/>
      <c r="B32" s="1092"/>
      <c r="C32" s="329"/>
      <c r="D32" s="324"/>
      <c r="E32" s="539" t="s">
        <v>366</v>
      </c>
    </row>
    <row r="33" spans="1:5" ht="29" x14ac:dyDescent="0.35">
      <c r="A33" s="701" t="s">
        <v>367</v>
      </c>
      <c r="B33" s="1090"/>
      <c r="C33" s="566" t="s">
        <v>360</v>
      </c>
      <c r="D33" s="568" t="s">
        <v>363</v>
      </c>
      <c r="E33" s="322"/>
    </row>
    <row r="34" spans="1:5" ht="29" x14ac:dyDescent="0.35">
      <c r="A34" s="728"/>
      <c r="B34" s="1091"/>
      <c r="C34" s="566" t="s">
        <v>361</v>
      </c>
      <c r="D34" s="568" t="s">
        <v>364</v>
      </c>
      <c r="E34" s="322"/>
    </row>
    <row r="35" spans="1:5" ht="29" x14ac:dyDescent="0.35">
      <c r="A35" s="728"/>
      <c r="B35" s="1091"/>
      <c r="C35" s="566" t="s">
        <v>362</v>
      </c>
      <c r="D35" s="568" t="s">
        <v>365</v>
      </c>
      <c r="E35" s="322"/>
    </row>
    <row r="36" spans="1:5" x14ac:dyDescent="0.35">
      <c r="A36" s="728"/>
      <c r="B36" s="1091"/>
      <c r="C36" s="566"/>
      <c r="D36" s="568"/>
      <c r="E36" s="322"/>
    </row>
    <row r="37" spans="1:5" ht="15" thickBot="1" x14ac:dyDescent="0.4">
      <c r="A37" s="702"/>
      <c r="B37" s="1092"/>
      <c r="C37" s="329"/>
      <c r="D37" s="324"/>
      <c r="E37" s="539" t="s">
        <v>366</v>
      </c>
    </row>
    <row r="38" spans="1:5" ht="29" x14ac:dyDescent="0.35">
      <c r="A38" s="701"/>
      <c r="B38" s="1090"/>
      <c r="C38" s="566" t="s">
        <v>360</v>
      </c>
      <c r="D38" s="568" t="s">
        <v>363</v>
      </c>
      <c r="E38" s="322"/>
    </row>
    <row r="39" spans="1:5" ht="29" x14ac:dyDescent="0.35">
      <c r="A39" s="728"/>
      <c r="B39" s="1091"/>
      <c r="C39" s="566" t="s">
        <v>361</v>
      </c>
      <c r="D39" s="568" t="s">
        <v>364</v>
      </c>
      <c r="E39" s="322"/>
    </row>
    <row r="40" spans="1:5" ht="29" x14ac:dyDescent="0.35">
      <c r="A40" s="728"/>
      <c r="B40" s="1091"/>
      <c r="C40" s="566" t="s">
        <v>362</v>
      </c>
      <c r="D40" s="568" t="s">
        <v>365</v>
      </c>
      <c r="E40" s="322"/>
    </row>
    <row r="41" spans="1:5" x14ac:dyDescent="0.35">
      <c r="A41" s="728"/>
      <c r="B41" s="1091"/>
      <c r="C41" s="566"/>
      <c r="D41" s="568"/>
      <c r="E41" s="322"/>
    </row>
    <row r="42" spans="1:5" ht="15" thickBot="1" x14ac:dyDescent="0.4">
      <c r="A42" s="702"/>
      <c r="B42" s="1092"/>
      <c r="C42" s="329"/>
      <c r="D42" s="324"/>
      <c r="E42" s="539" t="s">
        <v>366</v>
      </c>
    </row>
  </sheetData>
  <mergeCells count="17">
    <mergeCell ref="A13:A17"/>
    <mergeCell ref="B13:B17"/>
    <mergeCell ref="B6:B7"/>
    <mergeCell ref="C6:D7"/>
    <mergeCell ref="E6:E7"/>
    <mergeCell ref="A8:A12"/>
    <mergeCell ref="B8:B12"/>
    <mergeCell ref="A33:A37"/>
    <mergeCell ref="B33:B37"/>
    <mergeCell ref="A38:A42"/>
    <mergeCell ref="B38:B42"/>
    <mergeCell ref="A18:A22"/>
    <mergeCell ref="B18:B22"/>
    <mergeCell ref="A23:A27"/>
    <mergeCell ref="B23:B27"/>
    <mergeCell ref="A28:A32"/>
    <mergeCell ref="B28:B32"/>
  </mergeCells>
  <hyperlinks>
    <hyperlink ref="E4" location="Índice!A1" display="Voltar ao índice"/>
  </hyperlinks>
  <pageMargins left="0.7" right="0.7" top="1.3229166666666667" bottom="0.75" header="0.3" footer="0.3"/>
  <pageSetup paperSize="8" fitToHeight="0" orientation="portrait" r:id="rId1"/>
  <headerFooter>
    <oddHeader>&amp;L&amp;G&amp;C
&amp;"-,Negrito"&amp;24Caderno de Campo</oddHeader>
    <oddFooter>&amp;C&amp;G</oddFooter>
  </headerFooter>
  <legacyDrawing r:id="rId2"/>
  <legacyDrawingHF r:id="rId3"/>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tint="-0.249977111117893"/>
    <pageSetUpPr fitToPage="1"/>
  </sheetPr>
  <dimension ref="A1:L47"/>
  <sheetViews>
    <sheetView showGridLines="0" view="pageLayout" zoomScaleNormal="100" workbookViewId="0">
      <selection activeCell="K4" sqref="K4"/>
    </sheetView>
  </sheetViews>
  <sheetFormatPr defaultRowHeight="14.5" x14ac:dyDescent="0.35"/>
  <sheetData>
    <row r="1" spans="1:12" s="523" customFormat="1" x14ac:dyDescent="0.35"/>
    <row r="2" spans="1:12" ht="17" x14ac:dyDescent="0.4">
      <c r="A2" s="1093" t="s">
        <v>519</v>
      </c>
      <c r="B2" s="1093"/>
      <c r="C2" s="1093"/>
      <c r="D2" s="1093"/>
      <c r="E2" s="1093"/>
      <c r="F2" s="1093"/>
      <c r="G2" s="1093"/>
      <c r="H2" s="689"/>
      <c r="I2" s="689"/>
      <c r="J2" s="689"/>
      <c r="K2" s="689"/>
      <c r="L2" s="689"/>
    </row>
    <row r="3" spans="1:12" x14ac:dyDescent="0.35">
      <c r="A3" s="1"/>
      <c r="B3" s="467"/>
      <c r="C3" s="467"/>
      <c r="D3" s="467"/>
      <c r="E3" s="467"/>
      <c r="F3" s="467"/>
      <c r="G3" s="467"/>
      <c r="H3" s="467"/>
      <c r="I3" s="467"/>
      <c r="J3" s="467"/>
      <c r="K3" s="467"/>
      <c r="L3" s="467"/>
    </row>
    <row r="4" spans="1:12" x14ac:dyDescent="0.35">
      <c r="A4" s="55"/>
      <c r="B4" s="55"/>
      <c r="C4" s="55"/>
      <c r="D4" s="55"/>
      <c r="E4" s="55"/>
      <c r="F4" s="55"/>
      <c r="G4" s="55"/>
      <c r="H4" s="55"/>
      <c r="I4" s="55"/>
      <c r="J4" s="55"/>
      <c r="K4" s="629" t="s">
        <v>403</v>
      </c>
      <c r="L4" s="629"/>
    </row>
    <row r="5" spans="1:12" x14ac:dyDescent="0.35">
      <c r="A5" s="1"/>
      <c r="B5" s="98"/>
      <c r="C5" s="55"/>
      <c r="D5" s="55"/>
      <c r="E5" s="55"/>
      <c r="F5" s="55"/>
      <c r="G5" s="55"/>
      <c r="H5" s="55"/>
      <c r="I5" s="55"/>
      <c r="J5" s="55"/>
      <c r="K5" s="467"/>
      <c r="L5" s="467"/>
    </row>
    <row r="6" spans="1:12" x14ac:dyDescent="0.35">
      <c r="A6" s="635" t="s">
        <v>1</v>
      </c>
      <c r="B6" s="635"/>
      <c r="C6" s="636"/>
      <c r="D6" s="636"/>
      <c r="E6" s="636"/>
      <c r="F6" s="636"/>
      <c r="G6" s="636"/>
      <c r="H6" s="636"/>
      <c r="I6" s="636"/>
      <c r="J6" s="636"/>
      <c r="K6" s="636"/>
      <c r="L6" s="636"/>
    </row>
    <row r="7" spans="1:12" x14ac:dyDescent="0.35">
      <c r="A7" s="637" t="s">
        <v>2</v>
      </c>
      <c r="B7" s="637"/>
      <c r="C7" s="637"/>
      <c r="D7" s="637"/>
      <c r="E7" s="637"/>
      <c r="F7" s="637"/>
      <c r="G7" s="637"/>
      <c r="H7" s="637"/>
      <c r="I7" s="637"/>
      <c r="J7" s="637"/>
      <c r="K7" s="637"/>
      <c r="L7" s="637"/>
    </row>
    <row r="8" spans="1:12" x14ac:dyDescent="0.35">
      <c r="A8" s="632" t="s">
        <v>3</v>
      </c>
      <c r="B8" s="632"/>
      <c r="C8" s="632"/>
      <c r="D8" s="632"/>
      <c r="E8" s="632"/>
      <c r="F8" s="632"/>
      <c r="G8" s="632"/>
      <c r="H8" s="632"/>
      <c r="I8" s="632"/>
      <c r="J8" s="632"/>
      <c r="K8" s="632"/>
      <c r="L8" s="632"/>
    </row>
    <row r="9" spans="1:12" x14ac:dyDescent="0.35">
      <c r="A9" s="634" t="s">
        <v>4</v>
      </c>
      <c r="B9" s="634"/>
      <c r="C9" s="634"/>
      <c r="D9" s="634"/>
      <c r="E9" s="634"/>
      <c r="F9" s="634"/>
      <c r="G9" s="634"/>
      <c r="H9" s="634"/>
      <c r="I9" s="634"/>
      <c r="J9" s="634"/>
      <c r="K9" s="634"/>
      <c r="L9" s="634"/>
    </row>
    <row r="10" spans="1:12" x14ac:dyDescent="0.35">
      <c r="A10" s="632" t="s">
        <v>5</v>
      </c>
      <c r="B10" s="632"/>
      <c r="C10" s="632"/>
      <c r="D10" s="632"/>
      <c r="E10" s="632"/>
      <c r="F10" s="632"/>
      <c r="G10" s="632"/>
      <c r="H10" s="632"/>
      <c r="I10" s="632"/>
      <c r="J10" s="632"/>
      <c r="K10" s="632"/>
      <c r="L10" s="632"/>
    </row>
    <row r="11" spans="1:12" x14ac:dyDescent="0.35">
      <c r="A11" s="634" t="s">
        <v>6</v>
      </c>
      <c r="B11" s="634"/>
      <c r="C11" s="634"/>
      <c r="D11" s="634"/>
      <c r="E11" s="634"/>
      <c r="F11" s="634"/>
      <c r="G11" s="634"/>
      <c r="H11" s="634"/>
      <c r="I11" s="634"/>
      <c r="J11" s="634"/>
      <c r="K11" s="634"/>
      <c r="L11" s="634"/>
    </row>
    <row r="12" spans="1:12" x14ac:dyDescent="0.35">
      <c r="A12" s="634" t="s">
        <v>7</v>
      </c>
      <c r="B12" s="634"/>
      <c r="C12" s="634"/>
      <c r="D12" s="634"/>
      <c r="E12" s="634"/>
      <c r="F12" s="634"/>
      <c r="G12" s="634"/>
      <c r="H12" s="634"/>
      <c r="I12" s="634"/>
      <c r="J12" s="634"/>
      <c r="K12" s="634"/>
      <c r="L12" s="634"/>
    </row>
    <row r="13" spans="1:12" x14ac:dyDescent="0.35">
      <c r="A13" s="633" t="s">
        <v>12</v>
      </c>
      <c r="B13" s="633"/>
      <c r="C13" s="633"/>
      <c r="D13" s="633"/>
      <c r="E13" s="633"/>
      <c r="F13" s="633"/>
      <c r="G13" s="633"/>
      <c r="H13" s="633"/>
      <c r="I13" s="633"/>
      <c r="J13" s="633"/>
      <c r="K13" s="633"/>
      <c r="L13" s="633"/>
    </row>
    <row r="14" spans="1:12" x14ac:dyDescent="0.35">
      <c r="A14" s="636" t="s">
        <v>13</v>
      </c>
      <c r="B14" s="636"/>
      <c r="C14" s="636"/>
      <c r="D14" s="636"/>
      <c r="E14" s="378"/>
      <c r="F14" s="378"/>
      <c r="G14" s="378"/>
      <c r="H14" s="378"/>
      <c r="I14" s="378"/>
      <c r="J14" s="378"/>
      <c r="K14" s="378"/>
      <c r="L14" s="378"/>
    </row>
    <row r="15" spans="1:12" x14ac:dyDescent="0.35">
      <c r="A15" s="379" t="s">
        <v>14</v>
      </c>
      <c r="B15" s="638"/>
      <c r="C15" s="638"/>
      <c r="D15" s="638"/>
      <c r="E15" s="638"/>
      <c r="F15" s="638"/>
      <c r="G15" s="638"/>
      <c r="H15" s="638"/>
      <c r="I15" s="638"/>
      <c r="J15" s="638"/>
      <c r="K15" s="638"/>
      <c r="L15" s="638"/>
    </row>
    <row r="16" spans="1:12" x14ac:dyDescent="0.35">
      <c r="A16" s="640" t="s">
        <v>15</v>
      </c>
      <c r="B16" s="640"/>
      <c r="C16" s="640"/>
      <c r="D16" s="640"/>
      <c r="E16" s="640"/>
      <c r="F16" s="640"/>
      <c r="G16" s="640"/>
      <c r="H16" s="640"/>
      <c r="I16" s="640"/>
      <c r="J16" s="640"/>
      <c r="K16" s="640"/>
      <c r="L16" s="640"/>
    </row>
    <row r="17" spans="1:12" x14ac:dyDescent="0.35">
      <c r="A17" s="640" t="s">
        <v>5</v>
      </c>
      <c r="B17" s="640"/>
      <c r="C17" s="640"/>
      <c r="D17" s="640"/>
      <c r="E17" s="640"/>
      <c r="F17" s="640"/>
      <c r="G17" s="640"/>
      <c r="H17" s="640"/>
      <c r="I17" s="640"/>
      <c r="J17" s="640"/>
      <c r="K17" s="640"/>
      <c r="L17" s="640"/>
    </row>
    <row r="18" spans="1:12" x14ac:dyDescent="0.35">
      <c r="A18" s="640" t="s">
        <v>17</v>
      </c>
      <c r="B18" s="640"/>
      <c r="C18" s="640"/>
      <c r="D18" s="640"/>
      <c r="E18" s="640"/>
      <c r="F18" s="640"/>
      <c r="G18" s="640"/>
      <c r="H18" s="640"/>
      <c r="I18" s="640"/>
      <c r="J18" s="640"/>
      <c r="K18" s="640"/>
      <c r="L18" s="640"/>
    </row>
    <row r="19" spans="1:12" x14ac:dyDescent="0.35">
      <c r="A19" s="641" t="s">
        <v>18</v>
      </c>
      <c r="B19" s="641"/>
      <c r="C19" s="641"/>
      <c r="D19" s="636"/>
      <c r="E19" s="636"/>
      <c r="F19" s="636"/>
      <c r="G19" s="636"/>
      <c r="H19" s="636"/>
      <c r="I19" s="636"/>
      <c r="J19" s="636"/>
      <c r="K19" s="636"/>
      <c r="L19" s="636"/>
    </row>
    <row r="20" spans="1:12" x14ac:dyDescent="0.35">
      <c r="A20" s="639" t="s">
        <v>19</v>
      </c>
      <c r="B20" s="639"/>
      <c r="C20" s="639"/>
      <c r="D20" s="639"/>
      <c r="E20" s="639"/>
      <c r="F20" s="639"/>
      <c r="G20" s="639"/>
      <c r="H20" s="639"/>
      <c r="I20" s="639"/>
      <c r="J20" s="639"/>
      <c r="K20" s="639"/>
      <c r="L20" s="639"/>
    </row>
    <row r="21" spans="1:12" x14ac:dyDescent="0.35">
      <c r="A21" s="634" t="s">
        <v>20</v>
      </c>
      <c r="B21" s="634"/>
      <c r="C21" s="634"/>
      <c r="D21" s="634"/>
      <c r="E21" s="634"/>
      <c r="F21" s="634"/>
      <c r="G21" s="634"/>
      <c r="H21" s="634"/>
      <c r="I21" s="634"/>
      <c r="J21" s="634"/>
      <c r="K21" s="634"/>
      <c r="L21" s="634"/>
    </row>
    <row r="22" spans="1:12" x14ac:dyDescent="0.35">
      <c r="A22" s="634" t="s">
        <v>21</v>
      </c>
      <c r="B22" s="634"/>
      <c r="C22" s="634"/>
      <c r="D22" s="634"/>
      <c r="E22" s="634"/>
      <c r="F22" s="634"/>
      <c r="G22" s="634"/>
      <c r="H22" s="634"/>
      <c r="I22" s="634"/>
      <c r="J22" s="634"/>
      <c r="K22" s="634"/>
      <c r="L22" s="634"/>
    </row>
    <row r="23" spans="1:12" x14ac:dyDescent="0.35">
      <c r="A23" s="634" t="s">
        <v>22</v>
      </c>
      <c r="B23" s="634"/>
      <c r="C23" s="634"/>
      <c r="D23" s="634"/>
      <c r="E23" s="634"/>
      <c r="F23" s="634"/>
      <c r="G23" s="634"/>
      <c r="H23" s="634"/>
      <c r="I23" s="634"/>
      <c r="J23" s="634"/>
      <c r="K23" s="634"/>
      <c r="L23" s="634"/>
    </row>
    <row r="24" spans="1:12" x14ac:dyDescent="0.35">
      <c r="A24" s="378" t="s">
        <v>509</v>
      </c>
      <c r="B24" s="378"/>
      <c r="C24" s="378"/>
      <c r="D24" s="378"/>
      <c r="E24" s="378"/>
      <c r="F24" s="378"/>
      <c r="G24" s="378"/>
      <c r="H24" s="378"/>
      <c r="I24" s="378"/>
      <c r="J24" s="378"/>
      <c r="K24" s="378"/>
      <c r="L24" s="378"/>
    </row>
    <row r="25" spans="1:12" s="467" customFormat="1" ht="15" thickBot="1" x14ac:dyDescent="0.4">
      <c r="A25" s="224"/>
      <c r="B25" s="224"/>
      <c r="C25" s="224"/>
      <c r="D25" s="224"/>
      <c r="E25" s="224"/>
      <c r="F25" s="224"/>
      <c r="G25" s="224"/>
      <c r="H25" s="224"/>
      <c r="I25" s="224"/>
      <c r="J25" s="224"/>
      <c r="K25" s="224"/>
      <c r="L25" s="224"/>
    </row>
    <row r="26" spans="1:12" ht="15" thickBot="1" x14ac:dyDescent="0.4">
      <c r="A26" s="795" t="s">
        <v>508</v>
      </c>
      <c r="B26" s="795"/>
      <c r="C26" s="646"/>
      <c r="D26" s="1094"/>
      <c r="E26" s="1094"/>
      <c r="F26" s="1094"/>
      <c r="G26" s="1094"/>
      <c r="H26" s="1094"/>
      <c r="I26" s="1094"/>
      <c r="J26" s="1094"/>
      <c r="K26" s="1094"/>
      <c r="L26" s="647"/>
    </row>
    <row r="27" spans="1:12" s="467" customFormat="1" x14ac:dyDescent="0.35">
      <c r="A27" s="468"/>
      <c r="B27" s="468"/>
      <c r="C27" s="520"/>
      <c r="D27" s="520"/>
      <c r="E27" s="520"/>
      <c r="F27" s="520"/>
      <c r="G27" s="520"/>
      <c r="H27" s="520"/>
      <c r="I27" s="520"/>
      <c r="J27" s="520"/>
      <c r="K27" s="520"/>
      <c r="L27" s="520"/>
    </row>
    <row r="28" spans="1:12" s="467" customFormat="1" ht="15" thickBot="1" x14ac:dyDescent="0.4">
      <c r="A28" s="468" t="s">
        <v>516</v>
      </c>
      <c r="B28" s="468"/>
      <c r="C28" s="520"/>
      <c r="D28" s="520"/>
      <c r="E28" s="520"/>
      <c r="F28" s="520"/>
      <c r="G28" s="520"/>
      <c r="H28" s="520"/>
      <c r="I28" s="520"/>
      <c r="J28" s="520"/>
      <c r="K28" s="520"/>
      <c r="L28" s="520"/>
    </row>
    <row r="29" spans="1:12" s="467" customFormat="1" ht="15" thickBot="1" x14ac:dyDescent="0.4">
      <c r="A29" s="468"/>
      <c r="B29" s="521"/>
      <c r="C29" s="912" t="s">
        <v>517</v>
      </c>
      <c r="D29" s="911"/>
      <c r="E29" s="520"/>
      <c r="F29" s="522"/>
      <c r="G29" s="910" t="s">
        <v>518</v>
      </c>
      <c r="H29" s="906"/>
      <c r="I29" s="906"/>
      <c r="J29" s="520"/>
      <c r="K29" s="520"/>
      <c r="L29" s="520"/>
    </row>
    <row r="30" spans="1:12" s="467" customFormat="1" x14ac:dyDescent="0.35">
      <c r="A30" s="468"/>
      <c r="B30" s="468"/>
      <c r="C30" s="520"/>
      <c r="D30" s="520"/>
      <c r="E30" s="520"/>
      <c r="F30" s="520"/>
      <c r="G30" s="520"/>
      <c r="H30" s="520"/>
      <c r="I30" s="520"/>
      <c r="J30" s="520"/>
      <c r="K30" s="520"/>
      <c r="L30" s="520"/>
    </row>
    <row r="31" spans="1:12" ht="15" thickBot="1" x14ac:dyDescent="0.4"/>
    <row r="32" spans="1:12" x14ac:dyDescent="0.35">
      <c r="A32" s="512" t="s">
        <v>510</v>
      </c>
      <c r="B32" s="513" t="s">
        <v>511</v>
      </c>
      <c r="C32" s="513"/>
      <c r="D32" s="513"/>
      <c r="E32" s="513"/>
      <c r="F32" s="513"/>
      <c r="G32" s="513"/>
      <c r="H32" s="513"/>
      <c r="I32" s="513"/>
      <c r="J32" s="513"/>
      <c r="K32" s="513"/>
      <c r="L32" s="514"/>
    </row>
    <row r="33" spans="1:12" x14ac:dyDescent="0.35">
      <c r="A33" s="515" t="s">
        <v>512</v>
      </c>
      <c r="B33" s="5"/>
      <c r="C33" s="5"/>
      <c r="D33" s="5"/>
      <c r="E33" s="5"/>
      <c r="F33" s="5"/>
      <c r="G33" s="5"/>
      <c r="H33" s="5"/>
      <c r="I33" s="5"/>
      <c r="J33" s="5"/>
      <c r="K33" s="5"/>
      <c r="L33" s="516"/>
    </row>
    <row r="34" spans="1:12" x14ac:dyDescent="0.35">
      <c r="A34" s="515" t="s">
        <v>512</v>
      </c>
      <c r="B34" s="5"/>
      <c r="C34" s="5"/>
      <c r="D34" s="5"/>
      <c r="E34" s="5"/>
      <c r="F34" s="5"/>
      <c r="G34" s="5"/>
      <c r="H34" s="5"/>
      <c r="I34" s="5"/>
      <c r="J34" s="5"/>
      <c r="K34" s="5"/>
      <c r="L34" s="516"/>
    </row>
    <row r="35" spans="1:12" x14ac:dyDescent="0.35">
      <c r="A35" s="515" t="s">
        <v>512</v>
      </c>
      <c r="B35" s="5"/>
      <c r="C35" s="5"/>
      <c r="D35" s="5"/>
      <c r="E35" s="5"/>
      <c r="F35" s="5"/>
      <c r="G35" s="5"/>
      <c r="H35" s="5"/>
      <c r="I35" s="5"/>
      <c r="J35" s="5"/>
      <c r="K35" s="5"/>
      <c r="L35" s="516"/>
    </row>
    <row r="36" spans="1:12" x14ac:dyDescent="0.35">
      <c r="A36" s="515" t="s">
        <v>512</v>
      </c>
      <c r="B36" s="5"/>
      <c r="C36" s="5"/>
      <c r="D36" s="5"/>
      <c r="E36" s="5"/>
      <c r="F36" s="5"/>
      <c r="G36" s="5"/>
      <c r="H36" s="5"/>
      <c r="I36" s="5"/>
      <c r="J36" s="5"/>
      <c r="K36" s="5"/>
      <c r="L36" s="516"/>
    </row>
    <row r="37" spans="1:12" x14ac:dyDescent="0.35">
      <c r="A37" s="515" t="s">
        <v>512</v>
      </c>
      <c r="B37" s="5"/>
      <c r="C37" s="5"/>
      <c r="D37" s="5"/>
      <c r="E37" s="5"/>
      <c r="F37" s="5"/>
      <c r="G37" s="5"/>
      <c r="H37" s="5"/>
      <c r="I37" s="5"/>
      <c r="J37" s="5"/>
      <c r="K37" s="5"/>
      <c r="L37" s="516"/>
    </row>
    <row r="38" spans="1:12" x14ac:dyDescent="0.35">
      <c r="A38" s="515" t="s">
        <v>512</v>
      </c>
      <c r="B38" s="5"/>
      <c r="C38" s="5"/>
      <c r="D38" s="5"/>
      <c r="E38" s="5"/>
      <c r="F38" s="5"/>
      <c r="G38" s="5"/>
      <c r="H38" s="5"/>
      <c r="I38" s="5"/>
      <c r="J38" s="5"/>
      <c r="K38" s="5"/>
      <c r="L38" s="516"/>
    </row>
    <row r="39" spans="1:12" x14ac:dyDescent="0.35">
      <c r="A39" s="515" t="s">
        <v>512</v>
      </c>
      <c r="B39" s="5"/>
      <c r="C39" s="5"/>
      <c r="D39" s="5"/>
      <c r="E39" s="5"/>
      <c r="F39" s="5"/>
      <c r="G39" s="5"/>
      <c r="H39" s="5"/>
      <c r="I39" s="5"/>
      <c r="J39" s="5"/>
      <c r="K39" s="5"/>
      <c r="L39" s="516"/>
    </row>
    <row r="40" spans="1:12" x14ac:dyDescent="0.35">
      <c r="A40" s="515" t="s">
        <v>512</v>
      </c>
      <c r="B40" s="5"/>
      <c r="C40" s="5"/>
      <c r="D40" s="5"/>
      <c r="E40" s="5"/>
      <c r="F40" s="5"/>
      <c r="G40" s="5"/>
      <c r="H40" s="5"/>
      <c r="I40" s="5"/>
      <c r="J40" s="5"/>
      <c r="K40" s="5"/>
      <c r="L40" s="516"/>
    </row>
    <row r="41" spans="1:12" x14ac:dyDescent="0.35">
      <c r="A41" s="515" t="s">
        <v>512</v>
      </c>
      <c r="B41" s="5"/>
      <c r="C41" s="5"/>
      <c r="D41" s="5"/>
      <c r="E41" s="5"/>
      <c r="F41" s="5"/>
      <c r="G41" s="5"/>
      <c r="H41" s="5"/>
      <c r="I41" s="5"/>
      <c r="J41" s="5"/>
      <c r="K41" s="5"/>
      <c r="L41" s="516"/>
    </row>
    <row r="42" spans="1:12" x14ac:dyDescent="0.35">
      <c r="A42" s="515" t="s">
        <v>512</v>
      </c>
      <c r="B42" s="5"/>
      <c r="C42" s="5"/>
      <c r="D42" s="5"/>
      <c r="E42" s="5"/>
      <c r="F42" s="5"/>
      <c r="G42" s="5"/>
      <c r="H42" s="5"/>
      <c r="I42" s="5"/>
      <c r="J42" s="5"/>
      <c r="K42" s="5"/>
      <c r="L42" s="516"/>
    </row>
    <row r="43" spans="1:12" ht="15" thickBot="1" x14ac:dyDescent="0.4">
      <c r="A43" s="517"/>
      <c r="B43" s="518"/>
      <c r="C43" s="518"/>
      <c r="D43" s="518"/>
      <c r="E43" s="518"/>
      <c r="F43" s="518"/>
      <c r="G43" s="518"/>
      <c r="H43" s="518"/>
      <c r="I43" s="518"/>
      <c r="J43" s="518"/>
      <c r="K43" s="518"/>
      <c r="L43" s="519"/>
    </row>
    <row r="45" spans="1:12" x14ac:dyDescent="0.35">
      <c r="A45" s="468" t="s">
        <v>513</v>
      </c>
    </row>
    <row r="46" spans="1:12" ht="15" thickBot="1" x14ac:dyDescent="0.4"/>
    <row r="47" spans="1:12" ht="15" thickBot="1" x14ac:dyDescent="0.4">
      <c r="A47" s="468" t="s">
        <v>161</v>
      </c>
      <c r="B47" s="646"/>
      <c r="C47" s="647"/>
      <c r="E47" s="795" t="s">
        <v>514</v>
      </c>
      <c r="F47" s="795"/>
      <c r="G47" s="795"/>
      <c r="H47" s="795"/>
      <c r="I47" t="s">
        <v>515</v>
      </c>
    </row>
  </sheetData>
  <mergeCells count="28">
    <mergeCell ref="A10:L10"/>
    <mergeCell ref="A11:L11"/>
    <mergeCell ref="A12:L12"/>
    <mergeCell ref="A6:B6"/>
    <mergeCell ref="C6:L6"/>
    <mergeCell ref="A7:L7"/>
    <mergeCell ref="A8:L8"/>
    <mergeCell ref="A13:L13"/>
    <mergeCell ref="A14:D14"/>
    <mergeCell ref="B15:L15"/>
    <mergeCell ref="A16:L16"/>
    <mergeCell ref="A17:L17"/>
    <mergeCell ref="A2:G2"/>
    <mergeCell ref="H2:L2"/>
    <mergeCell ref="B47:C47"/>
    <mergeCell ref="E47:H47"/>
    <mergeCell ref="C29:D29"/>
    <mergeCell ref="G29:I29"/>
    <mergeCell ref="A21:L21"/>
    <mergeCell ref="A22:L22"/>
    <mergeCell ref="A23:L23"/>
    <mergeCell ref="A9:L9"/>
    <mergeCell ref="A26:B26"/>
    <mergeCell ref="C26:L26"/>
    <mergeCell ref="A18:L18"/>
    <mergeCell ref="A19:C19"/>
    <mergeCell ref="D19:L19"/>
    <mergeCell ref="A20:L20"/>
  </mergeCells>
  <hyperlinks>
    <hyperlink ref="K4:L4" location="Índice!A1" display="Voltar ao índice"/>
  </hyperlinks>
  <pageMargins left="0.7" right="0.7" top="1.4071875" bottom="0.75" header="0.3" footer="0.3"/>
  <pageSetup paperSize="9" scale="83" fitToHeight="0" orientation="portrait" r:id="rId1"/>
  <headerFooter>
    <oddHeader>&amp;L&amp;G&amp;C
&amp;"-,Negrito"&amp;24Caderno de Campo</oddHeader>
    <oddFooter>&amp;C&amp;G</oddFooter>
  </headerFooter>
  <legacyDrawing r:id="rId2"/>
  <legacyDrawingHF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39997558519241921"/>
    <pageSetUpPr fitToPage="1"/>
  </sheetPr>
  <dimension ref="A1:K21"/>
  <sheetViews>
    <sheetView showGridLines="0" showRuler="0" view="pageLayout" zoomScale="110" zoomScaleNormal="100" zoomScalePageLayoutView="110" workbookViewId="0">
      <selection activeCell="J2" sqref="J2:K2"/>
    </sheetView>
  </sheetViews>
  <sheetFormatPr defaultRowHeight="14.5" x14ac:dyDescent="0.35"/>
  <cols>
    <col min="2" max="2" width="10.54296875" customWidth="1"/>
    <col min="3" max="3" width="11.90625" customWidth="1"/>
    <col min="4" max="4" width="13.08984375" customWidth="1"/>
    <col min="5" max="5" width="14.54296875" customWidth="1"/>
    <col min="8" max="8" width="16.90625" customWidth="1"/>
    <col min="9" max="9" width="11" customWidth="1"/>
    <col min="10" max="10" width="12.08984375" customWidth="1"/>
    <col min="11" max="11" width="19" customWidth="1"/>
    <col min="12" max="12" width="14.453125" customWidth="1"/>
    <col min="13" max="13" width="13.54296875" customWidth="1"/>
  </cols>
  <sheetData>
    <row r="1" spans="1:11" ht="32.25" customHeight="1" x14ac:dyDescent="0.35"/>
    <row r="2" spans="1:11" ht="17" x14ac:dyDescent="0.4">
      <c r="A2" s="678" t="s">
        <v>524</v>
      </c>
      <c r="B2" s="678"/>
      <c r="C2" s="678"/>
      <c r="D2" s="678"/>
      <c r="E2" s="678"/>
      <c r="J2" s="631" t="s">
        <v>403</v>
      </c>
      <c r="K2" s="631"/>
    </row>
    <row r="4" spans="1:11" ht="15" thickBot="1" x14ac:dyDescent="0.4"/>
    <row r="5" spans="1:11" ht="30.65" customHeight="1" x14ac:dyDescent="0.35">
      <c r="A5" s="679" t="s">
        <v>144</v>
      </c>
      <c r="B5" s="667" t="s">
        <v>31</v>
      </c>
      <c r="C5" s="664" t="s">
        <v>32</v>
      </c>
      <c r="D5" s="667" t="s">
        <v>43</v>
      </c>
      <c r="E5" s="664" t="s">
        <v>44</v>
      </c>
      <c r="F5" s="667" t="s">
        <v>33</v>
      </c>
      <c r="G5" s="664" t="s">
        <v>34</v>
      </c>
      <c r="H5" s="667" t="s">
        <v>178</v>
      </c>
      <c r="I5" s="602" t="s">
        <v>35</v>
      </c>
      <c r="J5" s="670" t="s">
        <v>36</v>
      </c>
      <c r="K5" s="673" t="s">
        <v>37</v>
      </c>
    </row>
    <row r="6" spans="1:11" x14ac:dyDescent="0.35">
      <c r="A6" s="680"/>
      <c r="B6" s="668"/>
      <c r="C6" s="665"/>
      <c r="D6" s="668"/>
      <c r="E6" s="665"/>
      <c r="F6" s="668"/>
      <c r="G6" s="665"/>
      <c r="H6" s="668"/>
      <c r="I6" s="676" t="s">
        <v>38</v>
      </c>
      <c r="J6" s="671"/>
      <c r="K6" s="674"/>
    </row>
    <row r="7" spans="1:11" ht="15" thickBot="1" x14ac:dyDescent="0.4">
      <c r="A7" s="681"/>
      <c r="B7" s="669"/>
      <c r="C7" s="666"/>
      <c r="D7" s="669"/>
      <c r="E7" s="666"/>
      <c r="F7" s="669"/>
      <c r="G7" s="666"/>
      <c r="H7" s="669"/>
      <c r="I7" s="677"/>
      <c r="J7" s="672"/>
      <c r="K7" s="675"/>
    </row>
    <row r="8" spans="1:11" x14ac:dyDescent="0.35">
      <c r="A8" s="74"/>
      <c r="B8" s="75"/>
      <c r="C8" s="76"/>
      <c r="D8" s="75"/>
      <c r="E8" s="76"/>
      <c r="F8" s="75"/>
      <c r="G8" s="77"/>
      <c r="H8" s="75"/>
      <c r="I8" s="78"/>
      <c r="J8" s="79"/>
      <c r="K8" s="80"/>
    </row>
    <row r="9" spans="1:11" x14ac:dyDescent="0.35">
      <c r="A9" s="81"/>
      <c r="B9" s="82"/>
      <c r="C9" s="77"/>
      <c r="D9" s="82"/>
      <c r="E9" s="77"/>
      <c r="F9" s="82"/>
      <c r="G9" s="77"/>
      <c r="H9" s="82"/>
      <c r="I9" s="77"/>
      <c r="J9" s="79"/>
      <c r="K9" s="80"/>
    </row>
    <row r="10" spans="1:11" x14ac:dyDescent="0.35">
      <c r="A10" s="81"/>
      <c r="B10" s="82"/>
      <c r="C10" s="77"/>
      <c r="D10" s="82"/>
      <c r="E10" s="77"/>
      <c r="F10" s="82"/>
      <c r="G10" s="77"/>
      <c r="H10" s="82"/>
      <c r="I10" s="77"/>
      <c r="J10" s="79"/>
      <c r="K10" s="80"/>
    </row>
    <row r="11" spans="1:11" x14ac:dyDescent="0.35">
      <c r="A11" s="81"/>
      <c r="B11" s="82"/>
      <c r="C11" s="76"/>
      <c r="D11" s="75"/>
      <c r="E11" s="76"/>
      <c r="F11" s="82"/>
      <c r="G11" s="77"/>
      <c r="H11" s="82"/>
      <c r="I11" s="77"/>
      <c r="J11" s="79"/>
      <c r="K11" s="80"/>
    </row>
    <row r="12" spans="1:11" x14ac:dyDescent="0.35">
      <c r="A12" s="81"/>
      <c r="B12" s="82"/>
      <c r="C12" s="76"/>
      <c r="D12" s="75"/>
      <c r="E12" s="76"/>
      <c r="F12" s="82"/>
      <c r="G12" s="77"/>
      <c r="H12" s="82"/>
      <c r="I12" s="77"/>
      <c r="J12" s="79"/>
      <c r="K12" s="83"/>
    </row>
    <row r="13" spans="1:11" x14ac:dyDescent="0.35">
      <c r="A13" s="81"/>
      <c r="B13" s="82"/>
      <c r="C13" s="77"/>
      <c r="D13" s="82"/>
      <c r="E13" s="77"/>
      <c r="F13" s="82"/>
      <c r="G13" s="77"/>
      <c r="H13" s="82"/>
      <c r="I13" s="77"/>
      <c r="J13" s="79"/>
      <c r="K13" s="83"/>
    </row>
    <row r="14" spans="1:11" x14ac:dyDescent="0.35">
      <c r="A14" s="84"/>
      <c r="B14" s="85"/>
      <c r="C14" s="86"/>
      <c r="D14" s="85"/>
      <c r="E14" s="86"/>
      <c r="F14" s="85"/>
      <c r="G14" s="86"/>
      <c r="H14" s="87"/>
      <c r="I14" s="77"/>
      <c r="J14" s="79"/>
      <c r="K14" s="88"/>
    </row>
    <row r="15" spans="1:11" x14ac:dyDescent="0.35">
      <c r="A15" s="84"/>
      <c r="B15" s="85"/>
      <c r="C15" s="86"/>
      <c r="D15" s="85"/>
      <c r="E15" s="86"/>
      <c r="F15" s="85"/>
      <c r="G15" s="86"/>
      <c r="H15" s="87"/>
      <c r="I15" s="77"/>
      <c r="J15" s="79"/>
      <c r="K15" s="88"/>
    </row>
    <row r="16" spans="1:11" x14ac:dyDescent="0.35">
      <c r="A16" s="89"/>
      <c r="B16" s="79"/>
      <c r="C16" s="90"/>
      <c r="D16" s="79"/>
      <c r="E16" s="90"/>
      <c r="F16" s="79"/>
      <c r="G16" s="90"/>
      <c r="H16" s="79"/>
      <c r="I16" s="90"/>
      <c r="J16" s="79"/>
      <c r="K16" s="88"/>
    </row>
    <row r="17" spans="1:11" x14ac:dyDescent="0.35">
      <c r="A17" s="89"/>
      <c r="B17" s="79"/>
      <c r="C17" s="90"/>
      <c r="D17" s="79"/>
      <c r="E17" s="90"/>
      <c r="F17" s="79"/>
      <c r="G17" s="90"/>
      <c r="H17" s="79"/>
      <c r="I17" s="90"/>
      <c r="J17" s="79"/>
      <c r="K17" s="88"/>
    </row>
    <row r="18" spans="1:11" ht="15" thickBot="1" x14ac:dyDescent="0.4">
      <c r="A18" s="91"/>
      <c r="B18" s="92"/>
      <c r="C18" s="93"/>
      <c r="D18" s="92"/>
      <c r="E18" s="93"/>
      <c r="F18" s="92"/>
      <c r="G18" s="93"/>
      <c r="H18" s="92"/>
      <c r="I18" s="93"/>
      <c r="J18" s="92"/>
      <c r="K18" s="94"/>
    </row>
    <row r="19" spans="1:11" x14ac:dyDescent="0.35">
      <c r="A19" s="55"/>
      <c r="B19" s="55"/>
      <c r="C19" s="55"/>
      <c r="D19" s="55"/>
      <c r="E19" s="55"/>
      <c r="F19" s="55"/>
      <c r="G19" s="55"/>
      <c r="H19" s="55"/>
      <c r="I19" s="55"/>
      <c r="J19" s="55"/>
      <c r="K19" s="55"/>
    </row>
    <row r="20" spans="1:11" x14ac:dyDescent="0.35">
      <c r="A20" s="55"/>
      <c r="B20" s="55"/>
      <c r="C20" s="55"/>
      <c r="D20" s="55"/>
      <c r="E20" s="55"/>
      <c r="F20" s="55"/>
      <c r="G20" s="55"/>
      <c r="H20" s="55"/>
      <c r="I20" s="55"/>
      <c r="J20" s="55"/>
      <c r="K20" s="55"/>
    </row>
    <row r="21" spans="1:11" x14ac:dyDescent="0.35">
      <c r="A21" s="8"/>
      <c r="B21" s="55"/>
      <c r="C21" s="55"/>
      <c r="D21" s="55"/>
      <c r="E21" s="55"/>
      <c r="F21" s="55"/>
      <c r="G21" s="55"/>
      <c r="H21" s="55"/>
      <c r="I21" s="55"/>
      <c r="J21" s="55"/>
      <c r="K21" s="55"/>
    </row>
  </sheetData>
  <mergeCells count="13">
    <mergeCell ref="G5:G7"/>
    <mergeCell ref="C5:C7"/>
    <mergeCell ref="D5:D7"/>
    <mergeCell ref="J2:K2"/>
    <mergeCell ref="H5:H7"/>
    <mergeCell ref="J5:J7"/>
    <mergeCell ref="K5:K7"/>
    <mergeCell ref="I6:I7"/>
    <mergeCell ref="A2:E2"/>
    <mergeCell ref="A5:A7"/>
    <mergeCell ref="B5:B7"/>
    <mergeCell ref="E5:E7"/>
    <mergeCell ref="F5:F7"/>
  </mergeCells>
  <hyperlinks>
    <hyperlink ref="J2:K2" location="Índice!A1" display="Voltar ao índice"/>
  </hyperlinks>
  <pageMargins left="0.70866141732283472" right="0.70866141732283472" top="1.3779527559055118" bottom="0.74803149606299213" header="0.31496062992125984" footer="0.31496062992125984"/>
  <pageSetup paperSize="9" scale="96" orientation="landscape" r:id="rId1"/>
  <headerFooter>
    <oddHeader>&amp;L&amp;G&amp;C&amp;"-,Negrito"
&amp;24Caderno de Campo</oddHeader>
    <oddFooter>&amp;C&amp;G</oddFooter>
  </headerFooter>
  <legacyDrawing r:id="rId2"/>
  <legacyDrawingHF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249977111117893"/>
    <pageSetUpPr fitToPage="1"/>
  </sheetPr>
  <dimension ref="A2:H14"/>
  <sheetViews>
    <sheetView showGridLines="0" showRuler="0" view="pageLayout" zoomScaleNormal="100" workbookViewId="0">
      <selection activeCell="E23" sqref="E23"/>
    </sheetView>
  </sheetViews>
  <sheetFormatPr defaultColWidth="9.08984375" defaultRowHeight="14.5" x14ac:dyDescent="0.35"/>
  <cols>
    <col min="1" max="1" width="20.54296875" customWidth="1"/>
    <col min="2" max="2" width="17" customWidth="1"/>
    <col min="3" max="3" width="15.453125" customWidth="1"/>
    <col min="4" max="4" width="17.08984375" customWidth="1"/>
    <col min="5" max="5" width="18.08984375" customWidth="1"/>
    <col min="6" max="6" width="16.08984375" customWidth="1"/>
    <col min="7" max="7" width="12.54296875" customWidth="1"/>
    <col min="8" max="8" width="12.08984375" customWidth="1"/>
    <col min="10" max="10" width="12.54296875" customWidth="1"/>
    <col min="11" max="11" width="9.54296875" customWidth="1"/>
    <col min="12" max="12" width="11.453125" customWidth="1"/>
  </cols>
  <sheetData>
    <row r="2" spans="1:8" s="523" customFormat="1" x14ac:dyDescent="0.35"/>
    <row r="3" spans="1:8" s="523" customFormat="1" x14ac:dyDescent="0.35"/>
    <row r="4" spans="1:8" ht="17" x14ac:dyDescent="0.4">
      <c r="A4" s="689" t="s">
        <v>525</v>
      </c>
      <c r="B4" s="689"/>
      <c r="C4" s="65"/>
      <c r="D4" s="65"/>
      <c r="E4" s="631" t="s">
        <v>403</v>
      </c>
      <c r="F4" s="631"/>
    </row>
    <row r="6" spans="1:8" ht="15" thickBot="1" x14ac:dyDescent="0.4"/>
    <row r="7" spans="1:8" ht="15" customHeight="1" x14ac:dyDescent="0.35">
      <c r="A7" s="682" t="s">
        <v>45</v>
      </c>
      <c r="B7" s="682" t="s">
        <v>46</v>
      </c>
      <c r="C7" s="682" t="s">
        <v>428</v>
      </c>
      <c r="D7" s="682" t="s">
        <v>530</v>
      </c>
      <c r="E7" s="685" t="s">
        <v>47</v>
      </c>
      <c r="F7" s="686"/>
      <c r="G7" s="682" t="s">
        <v>49</v>
      </c>
      <c r="H7" s="682" t="s">
        <v>50</v>
      </c>
    </row>
    <row r="8" spans="1:8" ht="15" customHeight="1" thickBot="1" x14ac:dyDescent="0.4">
      <c r="A8" s="683"/>
      <c r="B8" s="683"/>
      <c r="C8" s="683"/>
      <c r="D8" s="683"/>
      <c r="E8" s="687"/>
      <c r="F8" s="688"/>
      <c r="G8" s="683"/>
      <c r="H8" s="683"/>
    </row>
    <row r="9" spans="1:8" ht="15" thickBot="1" x14ac:dyDescent="0.4">
      <c r="A9" s="684"/>
      <c r="B9" s="684"/>
      <c r="C9" s="684"/>
      <c r="D9" s="684"/>
      <c r="E9" s="605" t="s">
        <v>53</v>
      </c>
      <c r="F9" s="605" t="s">
        <v>54</v>
      </c>
      <c r="G9" s="684"/>
      <c r="H9" s="684"/>
    </row>
    <row r="10" spans="1:8" ht="15" thickBot="1" x14ac:dyDescent="0.4">
      <c r="A10" s="66"/>
      <c r="B10" s="67"/>
      <c r="C10" s="67"/>
      <c r="D10" s="67"/>
      <c r="E10" s="67"/>
      <c r="F10" s="67"/>
      <c r="G10" s="67"/>
      <c r="H10" s="68"/>
    </row>
    <row r="11" spans="1:8" ht="15" thickBot="1" x14ac:dyDescent="0.4">
      <c r="A11" s="69"/>
      <c r="B11" s="405"/>
      <c r="C11" s="580"/>
      <c r="D11" s="580"/>
      <c r="E11" s="70"/>
      <c r="F11" s="70"/>
      <c r="G11" s="71"/>
      <c r="H11" s="72"/>
    </row>
    <row r="12" spans="1:8" ht="15" thickBot="1" x14ac:dyDescent="0.4">
      <c r="A12" s="69"/>
      <c r="B12" s="405"/>
      <c r="C12" s="580"/>
      <c r="D12" s="580"/>
      <c r="E12" s="70"/>
      <c r="F12" s="70"/>
      <c r="G12" s="71"/>
      <c r="H12" s="72"/>
    </row>
    <row r="13" spans="1:8" ht="15" thickBot="1" x14ac:dyDescent="0.4">
      <c r="A13" s="69"/>
      <c r="B13" s="405"/>
      <c r="C13" s="580"/>
      <c r="D13" s="580"/>
      <c r="E13" s="70"/>
      <c r="F13" s="70"/>
      <c r="G13" s="71"/>
      <c r="H13" s="72"/>
    </row>
    <row r="14" spans="1:8" ht="15" thickBot="1" x14ac:dyDescent="0.4">
      <c r="A14" s="69"/>
      <c r="B14" s="405"/>
      <c r="C14" s="580"/>
      <c r="D14" s="580"/>
      <c r="E14" s="70"/>
      <c r="F14" s="70"/>
      <c r="G14" s="71"/>
      <c r="H14" s="72"/>
    </row>
  </sheetData>
  <mergeCells count="9">
    <mergeCell ref="E4:F4"/>
    <mergeCell ref="H7:H9"/>
    <mergeCell ref="A7:A9"/>
    <mergeCell ref="B7:B9"/>
    <mergeCell ref="E7:F8"/>
    <mergeCell ref="G7:G9"/>
    <mergeCell ref="D7:D9"/>
    <mergeCell ref="A4:B4"/>
    <mergeCell ref="C7:C9"/>
  </mergeCells>
  <hyperlinks>
    <hyperlink ref="E4:F4" location="Índice!A1" display="Voltar ao índice"/>
  </hyperlinks>
  <pageMargins left="0.70866141732283472" right="0.70866141732283472" top="1.3779527559055118" bottom="0.74803149606299213" header="0.31496062992125984" footer="0.31496062992125984"/>
  <pageSetup paperSize="9" orientation="landscape" r:id="rId1"/>
  <headerFooter>
    <oddHeader>&amp;L&amp;G&amp;C&amp;"-,Negrito"
&amp;24Caderno de Campo</oddHeader>
    <oddFooter>&amp;C&amp;G</oddFooter>
  </headerFooter>
  <legacyDrawing r:id="rId2"/>
  <legacyDrawingHF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7" tint="0.39997558519241921"/>
    <pageSetUpPr fitToPage="1"/>
  </sheetPr>
  <dimension ref="A2:Q25"/>
  <sheetViews>
    <sheetView showGridLines="0" showRuler="0" view="pageLayout" zoomScale="90" zoomScaleNormal="100" zoomScalePageLayoutView="90" workbookViewId="0">
      <selection activeCell="J9" sqref="J9"/>
    </sheetView>
  </sheetViews>
  <sheetFormatPr defaultRowHeight="14.5" x14ac:dyDescent="0.35"/>
  <cols>
    <col min="1" max="1" width="13.54296875" customWidth="1"/>
    <col min="2" max="2" width="12.08984375" customWidth="1"/>
    <col min="3" max="3" width="10.08984375" customWidth="1"/>
    <col min="4" max="4" width="14" customWidth="1"/>
    <col min="5" max="5" width="12.453125" customWidth="1"/>
    <col min="6" max="6" width="13.54296875" customWidth="1"/>
    <col min="7" max="7" width="11.54296875" customWidth="1"/>
    <col min="8" max="8" width="13.54296875" customWidth="1"/>
    <col min="9" max="9" width="11.08984375" customWidth="1"/>
    <col min="10" max="10" width="16.453125" customWidth="1"/>
    <col min="11" max="11" width="14.453125" customWidth="1"/>
    <col min="12" max="12" width="10.54296875" customWidth="1"/>
    <col min="13" max="13" width="9.54296875" customWidth="1"/>
    <col min="14" max="14" width="20.08984375" customWidth="1"/>
    <col min="15" max="15" width="17.08984375" customWidth="1"/>
    <col min="16" max="16" width="18.54296875" customWidth="1"/>
    <col min="17" max="17" width="17.54296875" customWidth="1"/>
  </cols>
  <sheetData>
    <row r="2" spans="1:17" ht="17" x14ac:dyDescent="0.4">
      <c r="A2" s="57" t="s">
        <v>414</v>
      </c>
      <c r="B2" s="57"/>
      <c r="C2" s="65"/>
      <c r="D2" s="73"/>
      <c r="N2" s="631" t="s">
        <v>403</v>
      </c>
      <c r="O2" s="631"/>
    </row>
    <row r="3" spans="1:17" x14ac:dyDescent="0.35">
      <c r="A3" s="1"/>
      <c r="B3" s="1"/>
      <c r="C3" s="2"/>
    </row>
    <row r="4" spans="1:17" ht="15" thickBot="1" x14ac:dyDescent="0.4">
      <c r="A4" s="55"/>
      <c r="B4" s="55"/>
      <c r="C4" s="95"/>
      <c r="D4" s="604" t="s">
        <v>33</v>
      </c>
      <c r="E4" s="55"/>
      <c r="F4" s="55"/>
      <c r="G4" s="55"/>
      <c r="H4" s="55"/>
      <c r="I4" s="55"/>
      <c r="J4" s="55"/>
      <c r="K4" s="55"/>
      <c r="L4" s="55"/>
      <c r="M4" s="55"/>
      <c r="N4" s="55"/>
      <c r="O4" s="55"/>
    </row>
    <row r="5" spans="1:17" ht="29.5" thickBot="1" x14ac:dyDescent="0.4">
      <c r="A5" s="603" t="s">
        <v>61</v>
      </c>
      <c r="B5" s="100"/>
      <c r="C5" s="95"/>
      <c r="D5" s="101"/>
      <c r="E5" s="709" t="s">
        <v>62</v>
      </c>
      <c r="F5" s="709"/>
      <c r="G5" s="55"/>
      <c r="H5" s="102"/>
      <c r="I5" s="55"/>
      <c r="J5" s="55"/>
      <c r="K5" s="55"/>
      <c r="L5" s="55"/>
      <c r="M5" s="55"/>
      <c r="N5" s="55"/>
      <c r="O5" s="55"/>
    </row>
    <row r="6" spans="1:17" x14ac:dyDescent="0.35">
      <c r="A6" s="103"/>
      <c r="B6" s="55"/>
      <c r="C6" s="95"/>
      <c r="D6" s="55"/>
      <c r="E6" s="55"/>
      <c r="F6" s="55"/>
      <c r="G6" s="55"/>
      <c r="H6" s="55"/>
      <c r="I6" s="55"/>
      <c r="J6" s="55"/>
      <c r="K6" s="55"/>
      <c r="L6" s="55"/>
      <c r="M6" s="55"/>
      <c r="N6" s="55"/>
      <c r="O6" s="55"/>
    </row>
    <row r="7" spans="1:17" ht="15" customHeight="1" thickBot="1" x14ac:dyDescent="0.4">
      <c r="A7" s="690" t="s">
        <v>63</v>
      </c>
      <c r="B7" s="690"/>
      <c r="C7" s="106"/>
      <c r="D7" s="710"/>
      <c r="E7" s="710"/>
      <c r="F7" s="98"/>
      <c r="G7" s="55"/>
      <c r="H7" s="104"/>
      <c r="I7" s="55"/>
      <c r="J7" s="55"/>
      <c r="K7" s="55"/>
      <c r="L7" s="55"/>
      <c r="M7" s="55"/>
      <c r="N7" s="55"/>
      <c r="O7" s="55"/>
    </row>
    <row r="8" spans="1:17" ht="23.4" customHeight="1" thickBot="1" x14ac:dyDescent="0.4">
      <c r="A8" s="690" t="s">
        <v>64</v>
      </c>
      <c r="B8" s="690"/>
      <c r="C8" s="690"/>
      <c r="D8" s="690"/>
      <c r="E8" s="690"/>
      <c r="F8" s="690"/>
      <c r="G8" s="105"/>
      <c r="H8" s="104"/>
      <c r="I8" s="55"/>
      <c r="J8" s="55"/>
      <c r="K8" s="55"/>
      <c r="L8" s="55"/>
      <c r="M8" s="55"/>
      <c r="N8" s="55"/>
      <c r="O8" s="55"/>
    </row>
    <row r="9" spans="1:17" x14ac:dyDescent="0.35">
      <c r="A9" s="346"/>
      <c r="B9" s="346"/>
      <c r="C9" s="99"/>
      <c r="D9" s="98"/>
      <c r="E9" s="346"/>
      <c r="F9" s="346"/>
      <c r="G9" s="104"/>
      <c r="H9" s="104"/>
      <c r="I9" s="55"/>
      <c r="J9" s="55"/>
      <c r="K9" s="55"/>
      <c r="L9" s="55"/>
      <c r="M9" s="55"/>
      <c r="N9" s="55"/>
      <c r="O9" s="55"/>
    </row>
    <row r="10" spans="1:17" x14ac:dyDescent="0.35">
      <c r="A10" s="346"/>
      <c r="B10" s="346"/>
      <c r="C10" s="99"/>
      <c r="D10" s="98"/>
      <c r="E10" s="104" t="s">
        <v>65</v>
      </c>
      <c r="F10" s="98"/>
      <c r="G10" s="55"/>
      <c r="H10" s="104" t="s">
        <v>65</v>
      </c>
      <c r="I10" s="104"/>
      <c r="J10" s="55"/>
      <c r="K10" s="55"/>
      <c r="L10" s="55"/>
      <c r="M10" s="55"/>
      <c r="N10" s="55"/>
      <c r="O10" s="55"/>
    </row>
    <row r="11" spans="1:17" x14ac:dyDescent="0.35">
      <c r="A11" s="96" t="s">
        <v>66</v>
      </c>
      <c r="B11" s="106"/>
      <c r="C11" s="97" t="s">
        <v>67</v>
      </c>
      <c r="D11" s="347"/>
      <c r="E11" s="104" t="s">
        <v>413</v>
      </c>
      <c r="F11" s="97" t="s">
        <v>68</v>
      </c>
      <c r="G11" s="107"/>
      <c r="H11" s="104" t="s">
        <v>413</v>
      </c>
      <c r="I11" s="104"/>
      <c r="J11" s="55"/>
      <c r="K11" s="55"/>
      <c r="L11" s="55"/>
      <c r="M11" s="55"/>
      <c r="N11" s="55"/>
      <c r="O11" s="55"/>
    </row>
    <row r="12" spans="1:17" x14ac:dyDescent="0.35">
      <c r="A12" s="98"/>
      <c r="B12" s="98"/>
      <c r="C12" s="99"/>
      <c r="D12" s="98"/>
      <c r="E12" s="98"/>
      <c r="F12" s="98"/>
      <c r="G12" s="98"/>
      <c r="H12" s="98"/>
      <c r="I12" s="98"/>
      <c r="J12" s="98"/>
      <c r="K12" s="98"/>
      <c r="L12" s="98"/>
      <c r="M12" s="98"/>
      <c r="N12" s="98"/>
      <c r="O12" s="98"/>
      <c r="P12" s="5"/>
      <c r="Q12" s="5"/>
    </row>
    <row r="13" spans="1:17" ht="15" thickBot="1" x14ac:dyDescent="0.4">
      <c r="A13" s="108"/>
      <c r="B13" s="108"/>
      <c r="C13" s="108"/>
      <c r="D13" s="108"/>
      <c r="E13" s="108"/>
      <c r="F13" s="108"/>
      <c r="G13" s="108"/>
      <c r="H13" s="108"/>
      <c r="I13" s="108"/>
      <c r="J13" s="108"/>
      <c r="K13" s="108"/>
      <c r="L13" s="108"/>
      <c r="M13" s="108"/>
      <c r="N13" s="109"/>
      <c r="O13" s="109"/>
      <c r="P13" s="52"/>
    </row>
    <row r="14" spans="1:17" ht="42.65" customHeight="1" thickBot="1" x14ac:dyDescent="0.4">
      <c r="A14" s="711" t="s">
        <v>69</v>
      </c>
      <c r="B14" s="714" t="s">
        <v>70</v>
      </c>
      <c r="C14" s="714" t="s">
        <v>71</v>
      </c>
      <c r="D14" s="714" t="s">
        <v>72</v>
      </c>
      <c r="E14" s="714" t="s">
        <v>374</v>
      </c>
      <c r="F14" s="717" t="s">
        <v>73</v>
      </c>
      <c r="G14" s="703" t="s">
        <v>74</v>
      </c>
      <c r="H14" s="706" t="s">
        <v>415</v>
      </c>
      <c r="I14" s="707"/>
      <c r="J14" s="707"/>
      <c r="K14" s="707"/>
      <c r="L14" s="707"/>
      <c r="M14" s="708"/>
      <c r="N14" s="695" t="s">
        <v>274</v>
      </c>
      <c r="O14" s="696"/>
      <c r="P14" s="39"/>
      <c r="Q14" s="53"/>
    </row>
    <row r="15" spans="1:17" ht="37.5" customHeight="1" x14ac:dyDescent="0.35">
      <c r="A15" s="712"/>
      <c r="B15" s="715"/>
      <c r="C15" s="715"/>
      <c r="D15" s="715"/>
      <c r="E15" s="715"/>
      <c r="F15" s="718"/>
      <c r="G15" s="704"/>
      <c r="H15" s="110" t="s">
        <v>76</v>
      </c>
      <c r="I15" s="691" t="s">
        <v>416</v>
      </c>
      <c r="J15" s="691" t="s">
        <v>77</v>
      </c>
      <c r="K15" s="693" t="s">
        <v>78</v>
      </c>
      <c r="L15" s="111" t="s">
        <v>79</v>
      </c>
      <c r="M15" s="701" t="s">
        <v>80</v>
      </c>
      <c r="N15" s="697" t="s">
        <v>273</v>
      </c>
      <c r="O15" s="699" t="s">
        <v>272</v>
      </c>
      <c r="P15" s="4"/>
      <c r="Q15" s="53"/>
    </row>
    <row r="16" spans="1:17" ht="36.75" customHeight="1" thickBot="1" x14ac:dyDescent="0.4">
      <c r="A16" s="713"/>
      <c r="B16" s="716"/>
      <c r="C16" s="716"/>
      <c r="D16" s="716"/>
      <c r="E16" s="716"/>
      <c r="F16" s="719"/>
      <c r="G16" s="705"/>
      <c r="H16" s="112" t="s">
        <v>81</v>
      </c>
      <c r="I16" s="692"/>
      <c r="J16" s="692"/>
      <c r="K16" s="694"/>
      <c r="L16" s="113" t="s">
        <v>82</v>
      </c>
      <c r="M16" s="702"/>
      <c r="N16" s="698"/>
      <c r="O16" s="700"/>
      <c r="P16" s="4"/>
      <c r="Q16" s="53"/>
    </row>
    <row r="17" spans="1:17" x14ac:dyDescent="0.35">
      <c r="A17" s="114"/>
      <c r="B17" s="115"/>
      <c r="C17" s="116"/>
      <c r="D17" s="117"/>
      <c r="E17" s="115"/>
      <c r="F17" s="115"/>
      <c r="G17" s="118"/>
      <c r="H17" s="119"/>
      <c r="I17" s="120"/>
      <c r="J17" s="115"/>
      <c r="K17" s="115"/>
      <c r="L17" s="120"/>
      <c r="M17" s="121"/>
      <c r="N17" s="122"/>
      <c r="O17" s="123"/>
      <c r="P17" s="37"/>
      <c r="Q17" s="5"/>
    </row>
    <row r="18" spans="1:17" x14ac:dyDescent="0.35">
      <c r="A18" s="124"/>
      <c r="B18" s="125"/>
      <c r="C18" s="126"/>
      <c r="D18" s="127"/>
      <c r="E18" s="125"/>
      <c r="F18" s="125"/>
      <c r="G18" s="128"/>
      <c r="H18" s="129"/>
      <c r="I18" s="107"/>
      <c r="J18" s="125"/>
      <c r="K18" s="125"/>
      <c r="L18" s="107"/>
      <c r="M18" s="130"/>
      <c r="N18" s="131"/>
      <c r="O18" s="132"/>
      <c r="P18" s="37"/>
      <c r="Q18" s="5"/>
    </row>
    <row r="19" spans="1:17" x14ac:dyDescent="0.35">
      <c r="A19" s="124"/>
      <c r="B19" s="125"/>
      <c r="C19" s="126"/>
      <c r="D19" s="127"/>
      <c r="E19" s="125"/>
      <c r="F19" s="125"/>
      <c r="G19" s="128"/>
      <c r="H19" s="129"/>
      <c r="I19" s="107"/>
      <c r="J19" s="125"/>
      <c r="K19" s="125"/>
      <c r="L19" s="107"/>
      <c r="M19" s="130"/>
      <c r="N19" s="131"/>
      <c r="O19" s="132"/>
      <c r="P19" s="37"/>
      <c r="Q19" s="5"/>
    </row>
    <row r="20" spans="1:17" x14ac:dyDescent="0.35">
      <c r="A20" s="124"/>
      <c r="B20" s="125"/>
      <c r="C20" s="126"/>
      <c r="D20" s="127"/>
      <c r="E20" s="125"/>
      <c r="F20" s="125"/>
      <c r="G20" s="128"/>
      <c r="H20" s="129"/>
      <c r="I20" s="107"/>
      <c r="J20" s="125"/>
      <c r="K20" s="125"/>
      <c r="L20" s="107"/>
      <c r="M20" s="130"/>
      <c r="N20" s="131"/>
      <c r="O20" s="132"/>
      <c r="P20" s="37"/>
      <c r="Q20" s="5"/>
    </row>
    <row r="21" spans="1:17" x14ac:dyDescent="0.35">
      <c r="A21" s="124"/>
      <c r="B21" s="125"/>
      <c r="C21" s="126"/>
      <c r="D21" s="127"/>
      <c r="E21" s="125"/>
      <c r="F21" s="125"/>
      <c r="G21" s="133"/>
      <c r="H21" s="129"/>
      <c r="I21" s="107"/>
      <c r="J21" s="125"/>
      <c r="K21" s="125"/>
      <c r="L21" s="107"/>
      <c r="M21" s="130"/>
      <c r="N21" s="131"/>
      <c r="O21" s="132"/>
      <c r="P21" s="37"/>
      <c r="Q21" s="5"/>
    </row>
    <row r="22" spans="1:17" x14ac:dyDescent="0.35">
      <c r="A22" s="134"/>
      <c r="B22" s="135"/>
      <c r="C22" s="136"/>
      <c r="D22" s="137"/>
      <c r="E22" s="135"/>
      <c r="F22" s="135"/>
      <c r="G22" s="138"/>
      <c r="H22" s="139"/>
      <c r="I22" s="140"/>
      <c r="J22" s="135"/>
      <c r="K22" s="135"/>
      <c r="L22" s="140"/>
      <c r="M22" s="141"/>
      <c r="N22" s="131"/>
      <c r="O22" s="132"/>
      <c r="P22" s="37"/>
      <c r="Q22" s="5"/>
    </row>
    <row r="23" spans="1:17" ht="15" thickBot="1" x14ac:dyDescent="0.4">
      <c r="A23" s="142"/>
      <c r="B23" s="135"/>
      <c r="C23" s="136"/>
      <c r="D23" s="137"/>
      <c r="E23" s="135"/>
      <c r="F23" s="135"/>
      <c r="G23" s="138"/>
      <c r="H23" s="143"/>
      <c r="I23" s="144"/>
      <c r="J23" s="145"/>
      <c r="K23" s="145"/>
      <c r="L23" s="144"/>
      <c r="M23" s="146"/>
      <c r="N23" s="147"/>
      <c r="O23" s="148"/>
      <c r="P23" s="37"/>
      <c r="Q23" s="5"/>
    </row>
    <row r="24" spans="1:17" ht="15" thickBot="1" x14ac:dyDescent="0.4">
      <c r="A24" s="149" t="s">
        <v>83</v>
      </c>
      <c r="B24" s="650"/>
      <c r="C24" s="651"/>
      <c r="D24" s="651"/>
      <c r="E24" s="651"/>
      <c r="F24" s="651"/>
      <c r="G24" s="651"/>
      <c r="H24" s="651"/>
      <c r="I24" s="651"/>
      <c r="J24" s="651"/>
      <c r="K24" s="651"/>
      <c r="L24" s="651"/>
      <c r="M24" s="651"/>
      <c r="N24" s="651"/>
      <c r="O24" s="652"/>
      <c r="P24" s="38"/>
      <c r="Q24" s="38"/>
    </row>
    <row r="25" spans="1:17" x14ac:dyDescent="0.35">
      <c r="A25" s="150"/>
      <c r="B25" s="150"/>
      <c r="C25" s="151"/>
      <c r="D25" s="150"/>
      <c r="E25" s="150"/>
      <c r="F25" s="150"/>
      <c r="G25" s="150"/>
      <c r="H25" s="150"/>
      <c r="I25" s="150"/>
      <c r="J25" s="150"/>
      <c r="K25" s="150"/>
      <c r="L25" s="150"/>
      <c r="M25" s="150"/>
      <c r="N25" s="150"/>
      <c r="O25" s="150"/>
      <c r="P25" s="7"/>
      <c r="Q25" s="7"/>
    </row>
  </sheetData>
  <mergeCells count="21">
    <mergeCell ref="B14:B16"/>
    <mergeCell ref="C14:C16"/>
    <mergeCell ref="D14:D16"/>
    <mergeCell ref="E14:E16"/>
    <mergeCell ref="F14:F16"/>
    <mergeCell ref="A7:B7"/>
    <mergeCell ref="N2:O2"/>
    <mergeCell ref="B24:O24"/>
    <mergeCell ref="J15:J16"/>
    <mergeCell ref="K15:K16"/>
    <mergeCell ref="N14:O14"/>
    <mergeCell ref="N15:N16"/>
    <mergeCell ref="O15:O16"/>
    <mergeCell ref="M15:M16"/>
    <mergeCell ref="G14:G16"/>
    <mergeCell ref="H14:M14"/>
    <mergeCell ref="I15:I16"/>
    <mergeCell ref="E5:F5"/>
    <mergeCell ref="D7:E7"/>
    <mergeCell ref="A8:F8"/>
    <mergeCell ref="A14:A16"/>
  </mergeCells>
  <hyperlinks>
    <hyperlink ref="N2:O2" location="Índice!A1" display="Voltar ao índice"/>
  </hyperlinks>
  <pageMargins left="0.70866141732283472" right="0.70866141732283472" top="1.3779527559055118" bottom="0.74803149606299213" header="0.31496062992125984" footer="0.31496062992125984"/>
  <pageSetup paperSize="9" scale="65" orientation="landscape" r:id="rId1"/>
  <headerFooter>
    <oddHeader>&amp;L&amp;G&amp;C&amp;"-,Negrito"
&amp;24Caderno de Campo</oddHeader>
    <oddFooter>&amp;C&amp;G</oddFooter>
  </headerFooter>
  <legacyDrawing r:id="rId2"/>
  <legacyDrawingHF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39997558519241921"/>
    <pageSetUpPr fitToPage="1"/>
  </sheetPr>
  <dimension ref="A2:U29"/>
  <sheetViews>
    <sheetView showGridLines="0" showRuler="0" view="pageLayout" zoomScale="75" zoomScaleNormal="100" zoomScalePageLayoutView="75" workbookViewId="0">
      <selection activeCell="M18" sqref="M18"/>
    </sheetView>
  </sheetViews>
  <sheetFormatPr defaultRowHeight="14.5" x14ac:dyDescent="0.35"/>
  <cols>
    <col min="1" max="2" width="12.453125" customWidth="1"/>
    <col min="3" max="4" width="14.54296875" customWidth="1"/>
    <col min="5" max="6" width="8.90625" customWidth="1"/>
    <col min="7" max="7" width="5.54296875" customWidth="1"/>
    <col min="8" max="8" width="6.08984375" customWidth="1"/>
    <col min="9" max="9" width="5.54296875" customWidth="1"/>
    <col min="10" max="10" width="5.453125" customWidth="1"/>
    <col min="11" max="12" width="5.54296875" customWidth="1"/>
    <col min="13" max="13" width="13.453125" customWidth="1"/>
    <col min="14" max="14" width="14.453125" customWidth="1"/>
    <col min="15" max="15" width="17.90625" customWidth="1"/>
    <col min="16" max="16" width="12.453125" customWidth="1"/>
    <col min="17" max="17" width="11.54296875" customWidth="1"/>
    <col min="18" max="18" width="14.453125" customWidth="1"/>
  </cols>
  <sheetData>
    <row r="2" spans="1:21" ht="17" x14ac:dyDescent="0.4">
      <c r="A2" s="57" t="s">
        <v>84</v>
      </c>
      <c r="B2" s="57"/>
      <c r="C2" s="1"/>
      <c r="D2" s="1"/>
      <c r="P2" s="631" t="s">
        <v>403</v>
      </c>
      <c r="Q2" s="631"/>
    </row>
    <row r="4" spans="1:21" ht="15" thickBot="1" x14ac:dyDescent="0.4">
      <c r="A4" s="9"/>
    </row>
    <row r="5" spans="1:21" ht="29.5" thickBot="1" x14ac:dyDescent="0.4">
      <c r="A5" s="608" t="s">
        <v>61</v>
      </c>
      <c r="B5" s="162"/>
      <c r="C5" s="155"/>
      <c r="D5" s="425" t="s">
        <v>140</v>
      </c>
      <c r="E5" s="156" t="s">
        <v>137</v>
      </c>
      <c r="F5" s="157"/>
      <c r="G5" s="156" t="s">
        <v>138</v>
      </c>
      <c r="H5" s="157"/>
      <c r="I5" s="156" t="s">
        <v>139</v>
      </c>
      <c r="J5" s="157"/>
      <c r="K5" s="611" t="s">
        <v>33</v>
      </c>
      <c r="L5" s="18"/>
      <c r="Q5" s="12"/>
    </row>
    <row r="6" spans="1:21" x14ac:dyDescent="0.35">
      <c r="A6" s="164"/>
      <c r="B6" s="155"/>
      <c r="C6" s="155"/>
      <c r="D6" s="155"/>
      <c r="E6" s="155"/>
      <c r="F6" s="155"/>
      <c r="G6" s="155"/>
      <c r="H6" s="155"/>
      <c r="I6" s="155"/>
      <c r="J6" s="155"/>
      <c r="K6" s="155"/>
      <c r="L6" s="155"/>
      <c r="M6" s="12"/>
      <c r="N6" s="12"/>
      <c r="O6" s="12"/>
      <c r="P6" s="12"/>
      <c r="Q6" s="12"/>
    </row>
    <row r="7" spans="1:21" ht="29" x14ac:dyDescent="0.35">
      <c r="A7" s="166" t="s">
        <v>63</v>
      </c>
      <c r="B7" s="721"/>
      <c r="C7" s="722"/>
      <c r="D7" s="722"/>
      <c r="E7" s="723"/>
      <c r="F7" s="13"/>
      <c r="G7" s="165"/>
      <c r="H7" s="155"/>
      <c r="I7" s="155"/>
      <c r="J7" s="165"/>
      <c r="K7" s="165"/>
      <c r="L7" s="155"/>
      <c r="M7" s="12"/>
      <c r="N7" s="12"/>
      <c r="O7" s="12"/>
      <c r="P7" s="12"/>
      <c r="Q7" s="12"/>
    </row>
    <row r="8" spans="1:21" x14ac:dyDescent="0.35">
      <c r="A8" s="166"/>
      <c r="B8" s="166"/>
      <c r="C8" s="166"/>
      <c r="D8" s="15"/>
      <c r="E8" s="15"/>
      <c r="F8" s="13"/>
      <c r="G8" s="165"/>
      <c r="H8" s="155"/>
      <c r="I8" s="155"/>
      <c r="J8" s="165"/>
      <c r="K8" s="165"/>
      <c r="L8" s="155"/>
      <c r="M8" s="12"/>
      <c r="N8" s="12"/>
      <c r="O8" s="12"/>
      <c r="P8" s="12"/>
      <c r="Q8" s="12"/>
    </row>
    <row r="9" spans="1:21" ht="57.65" customHeight="1" x14ac:dyDescent="0.35">
      <c r="A9" s="166" t="s">
        <v>133</v>
      </c>
      <c r="B9" s="167"/>
      <c r="C9" s="180" t="s">
        <v>134</v>
      </c>
      <c r="D9" s="16"/>
      <c r="E9" s="165" t="s">
        <v>135</v>
      </c>
      <c r="F9" s="16"/>
      <c r="G9" s="729" t="s">
        <v>141</v>
      </c>
      <c r="H9" s="730"/>
      <c r="I9" s="731"/>
      <c r="J9" s="732"/>
      <c r="L9" s="155"/>
      <c r="M9" s="606" t="s">
        <v>160</v>
      </c>
      <c r="N9" s="168"/>
      <c r="O9" s="12"/>
      <c r="P9" s="396" t="s">
        <v>216</v>
      </c>
      <c r="Q9" s="397"/>
    </row>
    <row r="10" spans="1:21" x14ac:dyDescent="0.35">
      <c r="A10" s="166"/>
      <c r="B10" s="166"/>
      <c r="C10" s="166"/>
      <c r="D10" s="166"/>
      <c r="E10" s="166"/>
      <c r="F10" s="166"/>
      <c r="G10" s="166"/>
      <c r="H10" s="166"/>
      <c r="I10" s="165"/>
      <c r="J10" s="165"/>
      <c r="K10" s="165"/>
      <c r="L10" s="155"/>
      <c r="M10" s="12"/>
      <c r="N10" s="12"/>
      <c r="O10" s="12"/>
      <c r="P10" s="12"/>
      <c r="Q10" s="12"/>
    </row>
    <row r="11" spans="1:21" ht="29" x14ac:dyDescent="0.35">
      <c r="A11" s="166"/>
      <c r="B11" s="166"/>
      <c r="C11" s="166"/>
      <c r="D11" s="159" t="s">
        <v>67</v>
      </c>
      <c r="E11" s="155"/>
      <c r="F11" s="155"/>
      <c r="G11" s="159" t="s">
        <v>68</v>
      </c>
      <c r="H11" s="166"/>
      <c r="I11" s="165" t="s">
        <v>65</v>
      </c>
      <c r="J11" s="165"/>
      <c r="K11" s="165"/>
      <c r="L11" s="155"/>
      <c r="M11" s="12"/>
      <c r="N11" s="12"/>
      <c r="O11" s="12"/>
      <c r="P11" s="12"/>
      <c r="Q11" s="12"/>
    </row>
    <row r="12" spans="1:21" ht="48" customHeight="1" x14ac:dyDescent="0.35">
      <c r="A12" s="159" t="s">
        <v>66</v>
      </c>
      <c r="B12" s="470"/>
      <c r="C12" s="155"/>
      <c r="D12" s="170"/>
      <c r="E12" s="160"/>
      <c r="F12" s="160"/>
      <c r="G12" s="733"/>
      <c r="H12" s="734"/>
      <c r="I12" s="607" t="s">
        <v>142</v>
      </c>
      <c r="J12" s="165"/>
      <c r="K12" s="740" t="s">
        <v>183</v>
      </c>
      <c r="L12" s="740"/>
      <c r="M12" s="16"/>
      <c r="O12" s="739" t="s">
        <v>184</v>
      </c>
      <c r="P12" s="739"/>
      <c r="Q12" s="170"/>
    </row>
    <row r="13" spans="1:21" ht="15" thickBot="1" x14ac:dyDescent="0.4">
      <c r="A13" s="164"/>
      <c r="B13" s="155"/>
      <c r="C13" s="155"/>
      <c r="D13" s="155"/>
      <c r="E13" s="155"/>
      <c r="F13" s="155"/>
      <c r="G13" s="155"/>
      <c r="H13" s="155"/>
      <c r="I13" s="155"/>
      <c r="J13" s="155"/>
      <c r="K13" s="155"/>
      <c r="L13" s="155"/>
      <c r="M13" s="12"/>
      <c r="N13" s="12"/>
      <c r="O13" s="12"/>
      <c r="P13" s="12"/>
      <c r="Q13" s="12"/>
    </row>
    <row r="14" spans="1:21" ht="21.75" customHeight="1" x14ac:dyDescent="0.35">
      <c r="A14" s="720"/>
      <c r="B14" s="703" t="s">
        <v>85</v>
      </c>
      <c r="C14" s="746"/>
      <c r="D14" s="746"/>
      <c r="E14" s="746"/>
      <c r="F14" s="746"/>
      <c r="G14" s="746"/>
      <c r="H14" s="746"/>
      <c r="I14" s="746"/>
      <c r="J14" s="746"/>
      <c r="K14" s="746"/>
      <c r="L14" s="737"/>
      <c r="M14" s="703" t="s">
        <v>86</v>
      </c>
      <c r="N14" s="746"/>
      <c r="O14" s="737"/>
      <c r="P14" s="735" t="s">
        <v>87</v>
      </c>
      <c r="Q14" s="703" t="s">
        <v>88</v>
      </c>
      <c r="R14" s="737"/>
      <c r="S14" s="5"/>
      <c r="T14" s="109"/>
    </row>
    <row r="15" spans="1:21" ht="9.75" customHeight="1" thickBot="1" x14ac:dyDescent="0.4">
      <c r="A15" s="720"/>
      <c r="B15" s="705"/>
      <c r="C15" s="747"/>
      <c r="D15" s="747"/>
      <c r="E15" s="747"/>
      <c r="F15" s="747"/>
      <c r="G15" s="747"/>
      <c r="H15" s="747"/>
      <c r="I15" s="747"/>
      <c r="J15" s="747"/>
      <c r="K15" s="747"/>
      <c r="L15" s="738"/>
      <c r="M15" s="705"/>
      <c r="N15" s="747"/>
      <c r="O15" s="738"/>
      <c r="P15" s="736"/>
      <c r="Q15" s="705"/>
      <c r="R15" s="738"/>
      <c r="S15" s="109"/>
      <c r="T15" s="109"/>
    </row>
    <row r="16" spans="1:21" ht="42.65" customHeight="1" x14ac:dyDescent="0.35">
      <c r="A16" s="711" t="s">
        <v>69</v>
      </c>
      <c r="B16" s="724" t="s">
        <v>412</v>
      </c>
      <c r="C16" s="728" t="s">
        <v>411</v>
      </c>
      <c r="D16" s="728" t="s">
        <v>90</v>
      </c>
      <c r="E16" s="726" t="s">
        <v>151</v>
      </c>
      <c r="F16" s="744"/>
      <c r="G16" s="726" t="s">
        <v>153</v>
      </c>
      <c r="H16" s="745"/>
      <c r="I16" s="745"/>
      <c r="J16" s="745"/>
      <c r="K16" s="745"/>
      <c r="L16" s="744"/>
      <c r="M16" s="726" t="s">
        <v>91</v>
      </c>
      <c r="N16" s="748" t="s">
        <v>171</v>
      </c>
      <c r="O16" s="744" t="s">
        <v>277</v>
      </c>
      <c r="P16" s="338" t="s">
        <v>92</v>
      </c>
      <c r="Q16" s="751" t="s">
        <v>94</v>
      </c>
      <c r="R16" s="322" t="s">
        <v>89</v>
      </c>
      <c r="S16" s="54"/>
      <c r="T16" s="36"/>
      <c r="U16" s="36"/>
    </row>
    <row r="17" spans="1:21" ht="35.25" customHeight="1" thickBot="1" x14ac:dyDescent="0.4">
      <c r="A17" s="713"/>
      <c r="B17" s="725"/>
      <c r="C17" s="702"/>
      <c r="D17" s="702"/>
      <c r="E17" s="173" t="s">
        <v>152</v>
      </c>
      <c r="F17" s="175" t="s">
        <v>282</v>
      </c>
      <c r="G17" s="173" t="s">
        <v>131</v>
      </c>
      <c r="H17" s="174" t="s">
        <v>283</v>
      </c>
      <c r="I17" s="174" t="s">
        <v>284</v>
      </c>
      <c r="J17" s="174" t="s">
        <v>154</v>
      </c>
      <c r="K17" s="174" t="s">
        <v>155</v>
      </c>
      <c r="L17" s="340" t="s">
        <v>285</v>
      </c>
      <c r="M17" s="727"/>
      <c r="N17" s="749"/>
      <c r="O17" s="750"/>
      <c r="P17" s="619" t="s">
        <v>547</v>
      </c>
      <c r="Q17" s="752"/>
      <c r="R17" s="323" t="s">
        <v>95</v>
      </c>
      <c r="S17" s="54"/>
      <c r="T17" s="36"/>
      <c r="U17" s="36"/>
    </row>
    <row r="18" spans="1:21" x14ac:dyDescent="0.35">
      <c r="A18" s="111"/>
      <c r="B18" s="344"/>
      <c r="C18" s="242"/>
      <c r="D18" s="242"/>
      <c r="E18" s="344"/>
      <c r="F18" s="121"/>
      <c r="G18" s="344"/>
      <c r="H18" s="118"/>
      <c r="I18" s="118"/>
      <c r="J18" s="118"/>
      <c r="K18" s="118"/>
      <c r="L18" s="121"/>
      <c r="M18" s="242"/>
      <c r="N18" s="75"/>
      <c r="O18" s="242"/>
      <c r="P18" s="242"/>
      <c r="Q18" s="337"/>
      <c r="R18" s="178"/>
      <c r="S18" s="20"/>
      <c r="T18" s="20"/>
      <c r="U18" s="20"/>
    </row>
    <row r="19" spans="1:21" x14ac:dyDescent="0.35">
      <c r="A19" s="79"/>
      <c r="B19" s="81"/>
      <c r="C19" s="82"/>
      <c r="D19" s="82"/>
      <c r="E19" s="81"/>
      <c r="F19" s="130"/>
      <c r="G19" s="81"/>
      <c r="H19" s="128"/>
      <c r="I19" s="128"/>
      <c r="J19" s="128"/>
      <c r="K19" s="128"/>
      <c r="L19" s="130"/>
      <c r="M19" s="82"/>
      <c r="N19" s="82"/>
      <c r="O19" s="82"/>
      <c r="P19" s="82"/>
      <c r="Q19" s="129"/>
      <c r="R19" s="130"/>
      <c r="S19" s="20"/>
      <c r="T19" s="20"/>
      <c r="U19" s="20"/>
    </row>
    <row r="20" spans="1:21" x14ac:dyDescent="0.35">
      <c r="A20" s="79"/>
      <c r="B20" s="81"/>
      <c r="C20" s="82"/>
      <c r="D20" s="82"/>
      <c r="E20" s="81"/>
      <c r="F20" s="130"/>
      <c r="G20" s="81"/>
      <c r="H20" s="128"/>
      <c r="I20" s="128"/>
      <c r="J20" s="128"/>
      <c r="K20" s="128"/>
      <c r="L20" s="130"/>
      <c r="M20" s="82"/>
      <c r="N20" s="82"/>
      <c r="O20" s="82"/>
      <c r="P20" s="82"/>
      <c r="Q20" s="129"/>
      <c r="R20" s="130"/>
      <c r="S20" s="20"/>
      <c r="T20" s="20"/>
      <c r="U20" s="20"/>
    </row>
    <row r="21" spans="1:21" x14ac:dyDescent="0.35">
      <c r="A21" s="79"/>
      <c r="B21" s="81"/>
      <c r="C21" s="82"/>
      <c r="D21" s="82"/>
      <c r="E21" s="81"/>
      <c r="F21" s="130"/>
      <c r="G21" s="81"/>
      <c r="H21" s="128"/>
      <c r="I21" s="128"/>
      <c r="J21" s="128"/>
      <c r="K21" s="128"/>
      <c r="L21" s="130"/>
      <c r="M21" s="82"/>
      <c r="N21" s="82"/>
      <c r="O21" s="82"/>
      <c r="P21" s="82"/>
      <c r="Q21" s="129"/>
      <c r="R21" s="130"/>
      <c r="S21" s="20"/>
      <c r="T21" s="20"/>
      <c r="U21" s="20"/>
    </row>
    <row r="22" spans="1:21" x14ac:dyDescent="0.35">
      <c r="A22" s="79"/>
      <c r="B22" s="81"/>
      <c r="C22" s="82"/>
      <c r="D22" s="82"/>
      <c r="E22" s="81"/>
      <c r="F22" s="130"/>
      <c r="G22" s="81"/>
      <c r="H22" s="128"/>
      <c r="I22" s="128"/>
      <c r="J22" s="128"/>
      <c r="K22" s="128"/>
      <c r="L22" s="130"/>
      <c r="M22" s="82"/>
      <c r="N22" s="82"/>
      <c r="O22" s="82"/>
      <c r="P22" s="82"/>
      <c r="Q22" s="129"/>
      <c r="R22" s="130"/>
      <c r="S22" s="20"/>
      <c r="T22" s="20"/>
      <c r="U22" s="20"/>
    </row>
    <row r="23" spans="1:21" x14ac:dyDescent="0.35">
      <c r="A23" s="79"/>
      <c r="B23" s="81"/>
      <c r="C23" s="82"/>
      <c r="D23" s="82"/>
      <c r="E23" s="81"/>
      <c r="F23" s="130"/>
      <c r="G23" s="81"/>
      <c r="H23" s="128"/>
      <c r="I23" s="128"/>
      <c r="J23" s="128"/>
      <c r="K23" s="128"/>
      <c r="L23" s="130"/>
      <c r="M23" s="82"/>
      <c r="N23" s="82"/>
      <c r="O23" s="82"/>
      <c r="P23" s="82"/>
      <c r="Q23" s="129"/>
      <c r="R23" s="130"/>
      <c r="S23" s="20"/>
      <c r="T23" s="20"/>
      <c r="U23" s="20"/>
    </row>
    <row r="24" spans="1:21" x14ac:dyDescent="0.35">
      <c r="A24" s="79"/>
      <c r="B24" s="81"/>
      <c r="C24" s="82"/>
      <c r="D24" s="82"/>
      <c r="E24" s="81"/>
      <c r="F24" s="130"/>
      <c r="G24" s="81"/>
      <c r="H24" s="128"/>
      <c r="I24" s="128"/>
      <c r="J24" s="128"/>
      <c r="K24" s="128"/>
      <c r="L24" s="130"/>
      <c r="M24" s="82"/>
      <c r="N24" s="82"/>
      <c r="O24" s="82"/>
      <c r="P24" s="82"/>
      <c r="Q24" s="129"/>
      <c r="R24" s="130"/>
      <c r="S24" s="20"/>
      <c r="T24" s="20"/>
      <c r="U24" s="20"/>
    </row>
    <row r="25" spans="1:21" x14ac:dyDescent="0.35">
      <c r="A25" s="79"/>
      <c r="B25" s="81"/>
      <c r="C25" s="82"/>
      <c r="D25" s="82"/>
      <c r="E25" s="81"/>
      <c r="F25" s="130"/>
      <c r="G25" s="81"/>
      <c r="H25" s="128"/>
      <c r="I25" s="128"/>
      <c r="J25" s="128"/>
      <c r="K25" s="128"/>
      <c r="L25" s="130"/>
      <c r="M25" s="82"/>
      <c r="N25" s="82"/>
      <c r="O25" s="82"/>
      <c r="P25" s="82"/>
      <c r="Q25" s="129"/>
      <c r="R25" s="130"/>
      <c r="S25" s="20"/>
      <c r="T25" s="20"/>
      <c r="U25" s="20"/>
    </row>
    <row r="26" spans="1:21" x14ac:dyDescent="0.35">
      <c r="A26" s="79"/>
      <c r="B26" s="81"/>
      <c r="C26" s="82"/>
      <c r="D26" s="82"/>
      <c r="E26" s="81"/>
      <c r="F26" s="130"/>
      <c r="G26" s="81"/>
      <c r="H26" s="128"/>
      <c r="I26" s="128"/>
      <c r="J26" s="128"/>
      <c r="K26" s="128"/>
      <c r="L26" s="130"/>
      <c r="M26" s="82"/>
      <c r="N26" s="82"/>
      <c r="O26" s="82"/>
      <c r="P26" s="82"/>
      <c r="Q26" s="129"/>
      <c r="R26" s="130"/>
      <c r="S26" s="20"/>
      <c r="T26" s="20"/>
      <c r="U26" s="20"/>
    </row>
    <row r="27" spans="1:21" ht="15" thickBot="1" x14ac:dyDescent="0.4">
      <c r="A27" s="179"/>
      <c r="B27" s="345"/>
      <c r="C27" s="181"/>
      <c r="D27" s="181"/>
      <c r="E27" s="345"/>
      <c r="F27" s="343"/>
      <c r="G27" s="345"/>
      <c r="H27" s="342"/>
      <c r="I27" s="342"/>
      <c r="J27" s="342"/>
      <c r="K27" s="342"/>
      <c r="L27" s="343"/>
      <c r="M27" s="206"/>
      <c r="N27" s="206"/>
      <c r="O27" s="206"/>
      <c r="P27" s="206"/>
      <c r="Q27" s="139"/>
      <c r="R27" s="141"/>
      <c r="S27" s="20"/>
      <c r="T27" s="20"/>
      <c r="U27" s="20"/>
    </row>
    <row r="28" spans="1:21" ht="15" thickBot="1" x14ac:dyDescent="0.4">
      <c r="A28" s="341" t="s">
        <v>83</v>
      </c>
      <c r="B28" s="741"/>
      <c r="C28" s="742"/>
      <c r="D28" s="742"/>
      <c r="E28" s="742"/>
      <c r="F28" s="742"/>
      <c r="G28" s="742"/>
      <c r="H28" s="742"/>
      <c r="I28" s="742"/>
      <c r="J28" s="742"/>
      <c r="K28" s="742"/>
      <c r="L28" s="742"/>
      <c r="M28" s="742"/>
      <c r="N28" s="742"/>
      <c r="O28" s="742"/>
      <c r="P28" s="742"/>
      <c r="Q28" s="742"/>
      <c r="R28" s="743"/>
    </row>
    <row r="29" spans="1:21" x14ac:dyDescent="0.35">
      <c r="M29" s="5"/>
      <c r="N29" s="5"/>
      <c r="O29" s="5"/>
    </row>
  </sheetData>
  <mergeCells count="23">
    <mergeCell ref="B28:R28"/>
    <mergeCell ref="D16:D17"/>
    <mergeCell ref="E16:F16"/>
    <mergeCell ref="G16:L16"/>
    <mergeCell ref="M14:O15"/>
    <mergeCell ref="B14:L15"/>
    <mergeCell ref="N16:N17"/>
    <mergeCell ref="O16:O17"/>
    <mergeCell ref="Q16:Q17"/>
    <mergeCell ref="P2:Q2"/>
    <mergeCell ref="A14:A15"/>
    <mergeCell ref="B7:E7"/>
    <mergeCell ref="A16:A17"/>
    <mergeCell ref="B16:B17"/>
    <mergeCell ref="M16:M17"/>
    <mergeCell ref="C16:C17"/>
    <mergeCell ref="G9:H9"/>
    <mergeCell ref="I9:J9"/>
    <mergeCell ref="G12:H12"/>
    <mergeCell ref="P14:P15"/>
    <mergeCell ref="Q14:R15"/>
    <mergeCell ref="O12:P12"/>
    <mergeCell ref="K12:L12"/>
  </mergeCells>
  <hyperlinks>
    <hyperlink ref="P2:Q2" location="Índice!A1" display="Voltar ao índice"/>
  </hyperlinks>
  <pageMargins left="0.70866141732283472" right="0.70866141732283472" top="1.3779527559055118" bottom="0.74803149606299213" header="0.31496062992125984" footer="0.31496062992125984"/>
  <pageSetup paperSize="9" scale="68" orientation="landscape" r:id="rId1"/>
  <headerFooter>
    <oddHeader>&amp;L&amp;G&amp;C&amp;"-,Negrito"
&amp;24Caderno de Campo</oddHeader>
    <oddFooter>&amp;C&amp;G</oddFooter>
  </headerFooter>
  <legacyDrawing r:id="rId2"/>
  <legacyDrawingHF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39997558519241921"/>
    <pageSetUpPr fitToPage="1"/>
  </sheetPr>
  <dimension ref="A2:O38"/>
  <sheetViews>
    <sheetView showGridLines="0" showRuler="0" view="pageLayout" zoomScale="75" zoomScaleNormal="100" zoomScalePageLayoutView="75" workbookViewId="0">
      <selection activeCell="D39" sqref="D39"/>
    </sheetView>
  </sheetViews>
  <sheetFormatPr defaultRowHeight="14.5" x14ac:dyDescent="0.35"/>
  <cols>
    <col min="1" max="1" width="16.08984375" customWidth="1"/>
    <col min="2" max="2" width="25" customWidth="1"/>
    <col min="3" max="3" width="24.54296875" customWidth="1"/>
    <col min="4" max="4" width="12.90625" customWidth="1"/>
    <col min="5" max="5" width="12.453125" customWidth="1"/>
    <col min="6" max="6" width="12.08984375" customWidth="1"/>
    <col min="7" max="8" width="11.08984375" customWidth="1"/>
    <col min="9" max="9" width="12.453125" customWidth="1"/>
    <col min="12" max="12" width="12.453125" customWidth="1"/>
  </cols>
  <sheetData>
    <row r="2" spans="1:15" ht="17" x14ac:dyDescent="0.4">
      <c r="A2" s="57" t="s">
        <v>136</v>
      </c>
      <c r="B2" s="57"/>
      <c r="C2" s="1"/>
      <c r="D2" s="1"/>
      <c r="K2" s="631" t="s">
        <v>403</v>
      </c>
      <c r="L2" s="631"/>
    </row>
    <row r="3" spans="1:15" ht="15" thickBot="1" x14ac:dyDescent="0.4">
      <c r="A3" s="9"/>
    </row>
    <row r="4" spans="1:15" ht="29.5" thickBot="1" x14ac:dyDescent="0.4">
      <c r="A4" s="609" t="s">
        <v>61</v>
      </c>
      <c r="B4" s="162"/>
      <c r="C4" s="26" t="s">
        <v>146</v>
      </c>
      <c r="D4" s="184" t="s">
        <v>147</v>
      </c>
      <c r="E4" s="185"/>
      <c r="F4" s="186" t="s">
        <v>148</v>
      </c>
      <c r="G4" s="187"/>
      <c r="H4" s="610" t="s">
        <v>33</v>
      </c>
      <c r="I4" s="189"/>
      <c r="J4" s="190"/>
      <c r="K4" s="610" t="s">
        <v>160</v>
      </c>
      <c r="L4" s="168"/>
      <c r="M4" s="191"/>
    </row>
    <row r="5" spans="1:15" x14ac:dyDescent="0.35">
      <c r="A5" s="192"/>
      <c r="B5" s="155"/>
      <c r="C5" s="155"/>
      <c r="D5" s="155"/>
      <c r="E5" s="155"/>
      <c r="F5" s="155"/>
      <c r="G5" s="155"/>
      <c r="H5" s="155"/>
      <c r="I5" s="155"/>
      <c r="J5" s="155"/>
      <c r="K5" s="155"/>
      <c r="L5" s="155"/>
      <c r="M5" s="155"/>
      <c r="N5" s="12"/>
      <c r="O5" s="12"/>
    </row>
    <row r="6" spans="1:15" ht="14.4" customHeight="1" x14ac:dyDescent="0.35">
      <c r="A6" s="768" t="s">
        <v>63</v>
      </c>
      <c r="B6" s="768"/>
      <c r="C6" s="768"/>
      <c r="D6" s="769"/>
      <c r="E6" s="770"/>
      <c r="F6" s="13"/>
      <c r="G6" s="165"/>
      <c r="H6" s="155"/>
      <c r="I6" s="155"/>
      <c r="J6" s="165"/>
      <c r="K6" s="165"/>
      <c r="L6" s="155"/>
      <c r="M6" s="155"/>
      <c r="N6" s="12"/>
      <c r="O6" s="12"/>
    </row>
    <row r="7" spans="1:15" x14ac:dyDescent="0.35">
      <c r="A7" s="166"/>
      <c r="B7" s="166"/>
      <c r="C7" s="166"/>
      <c r="D7" s="15"/>
      <c r="E7" s="15"/>
      <c r="F7" s="13"/>
      <c r="G7" s="165"/>
      <c r="H7" s="155"/>
      <c r="I7" s="155"/>
      <c r="J7" s="165"/>
      <c r="K7" s="165"/>
      <c r="L7" s="155"/>
      <c r="M7" s="155"/>
      <c r="N7" s="12"/>
      <c r="O7" s="12"/>
    </row>
    <row r="8" spans="1:15" ht="29" x14ac:dyDescent="0.35">
      <c r="A8" s="193" t="s">
        <v>133</v>
      </c>
      <c r="B8" s="167"/>
      <c r="C8" s="193" t="s">
        <v>134</v>
      </c>
      <c r="D8" s="16"/>
      <c r="E8" s="194" t="s">
        <v>135</v>
      </c>
      <c r="F8" s="16"/>
      <c r="G8" s="27" t="s">
        <v>141</v>
      </c>
      <c r="H8" s="157"/>
      <c r="I8" s="155"/>
      <c r="J8" s="165"/>
      <c r="K8" s="165"/>
      <c r="L8" s="155"/>
      <c r="M8" s="155"/>
      <c r="N8" s="12"/>
      <c r="O8" s="12"/>
    </row>
    <row r="9" spans="1:15" x14ac:dyDescent="0.35">
      <c r="A9" s="166"/>
      <c r="B9" s="166"/>
      <c r="C9" s="166"/>
      <c r="D9" s="166"/>
      <c r="E9" s="166"/>
      <c r="F9" s="166"/>
      <c r="G9" s="166"/>
      <c r="H9" s="166"/>
      <c r="I9" s="165"/>
      <c r="J9" s="165"/>
      <c r="K9" s="165"/>
      <c r="L9" s="155"/>
      <c r="M9" s="155"/>
      <c r="N9" s="12"/>
      <c r="O9" s="12"/>
    </row>
    <row r="10" spans="1:15" x14ac:dyDescent="0.35">
      <c r="A10" s="166"/>
      <c r="B10" s="26" t="s">
        <v>67</v>
      </c>
      <c r="C10" s="195" t="s">
        <v>65</v>
      </c>
      <c r="D10" s="55"/>
      <c r="E10" s="155"/>
      <c r="F10" s="26" t="s">
        <v>68</v>
      </c>
      <c r="G10" s="27" t="s">
        <v>65</v>
      </c>
      <c r="H10" s="55"/>
      <c r="I10" s="55"/>
      <c r="J10" s="165"/>
      <c r="K10" s="165"/>
      <c r="L10" s="155"/>
      <c r="M10" s="155"/>
      <c r="N10" s="12"/>
      <c r="O10" s="12"/>
    </row>
    <row r="11" spans="1:15" x14ac:dyDescent="0.35">
      <c r="A11" s="196" t="s">
        <v>66</v>
      </c>
      <c r="B11" s="170"/>
      <c r="C11" s="195" t="s">
        <v>143</v>
      </c>
      <c r="D11" s="55"/>
      <c r="E11" s="160"/>
      <c r="F11" s="170"/>
      <c r="G11" s="27" t="s">
        <v>143</v>
      </c>
      <c r="H11" s="55"/>
      <c r="I11" s="55"/>
      <c r="J11" s="165"/>
      <c r="K11" s="165"/>
      <c r="L11" s="155"/>
      <c r="M11" s="155"/>
      <c r="N11" s="12"/>
      <c r="O11" s="12"/>
    </row>
    <row r="12" spans="1:15" ht="15" thickBot="1" x14ac:dyDescent="0.4">
      <c r="A12" s="171"/>
      <c r="B12" s="55"/>
      <c r="C12" s="55"/>
      <c r="D12" s="55"/>
      <c r="E12" s="55"/>
      <c r="F12" s="55"/>
      <c r="G12" s="55"/>
      <c r="H12" s="55"/>
      <c r="I12" s="55"/>
      <c r="J12" s="55"/>
      <c r="K12" s="55"/>
      <c r="L12" s="55"/>
      <c r="M12" s="55"/>
    </row>
    <row r="13" spans="1:15" ht="14.4" customHeight="1" x14ac:dyDescent="0.35">
      <c r="A13" s="735" t="s">
        <v>69</v>
      </c>
      <c r="B13" s="735" t="s">
        <v>149</v>
      </c>
      <c r="C13" s="735" t="s">
        <v>411</v>
      </c>
      <c r="D13" s="762" t="s">
        <v>151</v>
      </c>
      <c r="E13" s="764"/>
      <c r="F13" s="762" t="s">
        <v>153</v>
      </c>
      <c r="G13" s="763"/>
      <c r="H13" s="763"/>
      <c r="I13" s="763"/>
      <c r="J13" s="763"/>
      <c r="K13" s="763"/>
      <c r="L13" s="763"/>
      <c r="M13" s="764"/>
      <c r="N13" s="19"/>
      <c r="O13" s="19"/>
    </row>
    <row r="14" spans="1:15" ht="17" thickBot="1" x14ac:dyDescent="0.4">
      <c r="A14" s="736"/>
      <c r="B14" s="736"/>
      <c r="C14" s="736"/>
      <c r="D14" s="197" t="s">
        <v>152</v>
      </c>
      <c r="E14" s="198" t="s">
        <v>278</v>
      </c>
      <c r="F14" s="199" t="s">
        <v>131</v>
      </c>
      <c r="G14" s="200" t="s">
        <v>279</v>
      </c>
      <c r="H14" s="200" t="s">
        <v>169</v>
      </c>
      <c r="I14" s="201" t="s">
        <v>154</v>
      </c>
      <c r="J14" s="200" t="s">
        <v>155</v>
      </c>
      <c r="K14" s="200" t="s">
        <v>280</v>
      </c>
      <c r="L14" s="200" t="s">
        <v>39</v>
      </c>
      <c r="M14" s="202"/>
      <c r="N14" s="19"/>
      <c r="O14" s="19"/>
    </row>
    <row r="15" spans="1:15" x14ac:dyDescent="0.35">
      <c r="A15" s="203"/>
      <c r="B15" s="75"/>
      <c r="C15" s="75"/>
      <c r="D15" s="119"/>
      <c r="E15" s="121"/>
      <c r="F15" s="152"/>
      <c r="G15" s="115"/>
      <c r="H15" s="115"/>
      <c r="I15" s="115"/>
      <c r="J15" s="115"/>
      <c r="K15" s="115"/>
      <c r="L15" s="115"/>
      <c r="M15" s="121"/>
      <c r="N15" s="20"/>
      <c r="O15" s="20"/>
    </row>
    <row r="16" spans="1:15" x14ac:dyDescent="0.35">
      <c r="A16" s="204"/>
      <c r="B16" s="82"/>
      <c r="C16" s="82"/>
      <c r="D16" s="129"/>
      <c r="E16" s="130"/>
      <c r="F16" s="153"/>
      <c r="G16" s="125"/>
      <c r="H16" s="125"/>
      <c r="I16" s="125"/>
      <c r="J16" s="125"/>
      <c r="K16" s="125"/>
      <c r="L16" s="125"/>
      <c r="M16" s="130"/>
      <c r="N16" s="20"/>
      <c r="O16" s="20"/>
    </row>
    <row r="17" spans="1:15" x14ac:dyDescent="0.35">
      <c r="A17" s="204"/>
      <c r="B17" s="82"/>
      <c r="C17" s="82"/>
      <c r="D17" s="129"/>
      <c r="E17" s="130"/>
      <c r="F17" s="153"/>
      <c r="G17" s="125"/>
      <c r="H17" s="125"/>
      <c r="I17" s="125"/>
      <c r="J17" s="125"/>
      <c r="K17" s="125"/>
      <c r="L17" s="125"/>
      <c r="M17" s="130"/>
      <c r="N17" s="20"/>
      <c r="O17" s="20"/>
    </row>
    <row r="18" spans="1:15" x14ac:dyDescent="0.35">
      <c r="A18" s="204"/>
      <c r="B18" s="82"/>
      <c r="C18" s="82"/>
      <c r="D18" s="129"/>
      <c r="E18" s="130"/>
      <c r="F18" s="153"/>
      <c r="G18" s="125"/>
      <c r="H18" s="125"/>
      <c r="I18" s="125"/>
      <c r="J18" s="125"/>
      <c r="K18" s="125"/>
      <c r="L18" s="125"/>
      <c r="M18" s="130"/>
      <c r="N18" s="20"/>
      <c r="O18" s="20"/>
    </row>
    <row r="19" spans="1:15" x14ac:dyDescent="0.35">
      <c r="A19" s="204"/>
      <c r="B19" s="82"/>
      <c r="C19" s="82"/>
      <c r="D19" s="129"/>
      <c r="E19" s="130"/>
      <c r="F19" s="153"/>
      <c r="G19" s="125"/>
      <c r="H19" s="125"/>
      <c r="I19" s="125"/>
      <c r="J19" s="125"/>
      <c r="K19" s="125"/>
      <c r="L19" s="125"/>
      <c r="M19" s="130"/>
      <c r="N19" s="20"/>
      <c r="O19" s="20"/>
    </row>
    <row r="20" spans="1:15" x14ac:dyDescent="0.35">
      <c r="A20" s="204"/>
      <c r="B20" s="82"/>
      <c r="C20" s="82"/>
      <c r="D20" s="129"/>
      <c r="E20" s="130"/>
      <c r="F20" s="153"/>
      <c r="G20" s="125"/>
      <c r="H20" s="125"/>
      <c r="I20" s="125"/>
      <c r="J20" s="125"/>
      <c r="K20" s="125"/>
      <c r="L20" s="125"/>
      <c r="M20" s="130"/>
      <c r="N20" s="20"/>
      <c r="O20" s="20"/>
    </row>
    <row r="21" spans="1:15" x14ac:dyDescent="0.35">
      <c r="A21" s="204"/>
      <c r="B21" s="82"/>
      <c r="C21" s="82"/>
      <c r="D21" s="129"/>
      <c r="E21" s="130"/>
      <c r="F21" s="153"/>
      <c r="G21" s="125"/>
      <c r="H21" s="125"/>
      <c r="I21" s="125"/>
      <c r="J21" s="125"/>
      <c r="K21" s="125"/>
      <c r="L21" s="125"/>
      <c r="M21" s="130"/>
      <c r="N21" s="20"/>
      <c r="O21" s="20"/>
    </row>
    <row r="22" spans="1:15" x14ac:dyDescent="0.35">
      <c r="A22" s="204"/>
      <c r="B22" s="82"/>
      <c r="C22" s="82"/>
      <c r="D22" s="129"/>
      <c r="E22" s="130"/>
      <c r="F22" s="153"/>
      <c r="G22" s="125"/>
      <c r="H22" s="125"/>
      <c r="I22" s="125"/>
      <c r="J22" s="125"/>
      <c r="K22" s="125"/>
      <c r="L22" s="125"/>
      <c r="M22" s="130"/>
      <c r="N22" s="20"/>
      <c r="O22" s="20"/>
    </row>
    <row r="23" spans="1:15" x14ac:dyDescent="0.35">
      <c r="A23" s="204"/>
      <c r="B23" s="82"/>
      <c r="C23" s="82"/>
      <c r="D23" s="129"/>
      <c r="E23" s="130"/>
      <c r="F23" s="153"/>
      <c r="G23" s="125"/>
      <c r="H23" s="125"/>
      <c r="I23" s="125"/>
      <c r="J23" s="125"/>
      <c r="K23" s="125"/>
      <c r="L23" s="125"/>
      <c r="M23" s="130"/>
      <c r="N23" s="20"/>
      <c r="O23" s="20"/>
    </row>
    <row r="24" spans="1:15" x14ac:dyDescent="0.35">
      <c r="A24" s="204"/>
      <c r="B24" s="82"/>
      <c r="C24" s="82"/>
      <c r="D24" s="129"/>
      <c r="E24" s="130"/>
      <c r="F24" s="153"/>
      <c r="G24" s="125"/>
      <c r="H24" s="125"/>
      <c r="I24" s="125"/>
      <c r="J24" s="125"/>
      <c r="K24" s="125"/>
      <c r="L24" s="125"/>
      <c r="M24" s="130"/>
      <c r="N24" s="20"/>
      <c r="O24" s="20"/>
    </row>
    <row r="25" spans="1:15" x14ac:dyDescent="0.35">
      <c r="A25" s="204"/>
      <c r="B25" s="82"/>
      <c r="C25" s="82"/>
      <c r="D25" s="129"/>
      <c r="E25" s="130"/>
      <c r="F25" s="153"/>
      <c r="G25" s="125"/>
      <c r="H25" s="125"/>
      <c r="I25" s="125"/>
      <c r="J25" s="125"/>
      <c r="K25" s="125"/>
      <c r="L25" s="125"/>
      <c r="M25" s="130"/>
      <c r="N25" s="20"/>
      <c r="O25" s="20"/>
    </row>
    <row r="26" spans="1:15" x14ac:dyDescent="0.35">
      <c r="A26" s="204"/>
      <c r="B26" s="82"/>
      <c r="C26" s="82"/>
      <c r="D26" s="129"/>
      <c r="E26" s="130"/>
      <c r="F26" s="153"/>
      <c r="G26" s="125"/>
      <c r="H26" s="125"/>
      <c r="I26" s="125"/>
      <c r="J26" s="125"/>
      <c r="K26" s="125"/>
      <c r="L26" s="125"/>
      <c r="M26" s="130"/>
      <c r="N26" s="20"/>
      <c r="O26" s="20"/>
    </row>
    <row r="27" spans="1:15" x14ac:dyDescent="0.35">
      <c r="A27" s="204"/>
      <c r="B27" s="82"/>
      <c r="C27" s="82"/>
      <c r="D27" s="129"/>
      <c r="E27" s="130"/>
      <c r="F27" s="153"/>
      <c r="G27" s="125"/>
      <c r="H27" s="125"/>
      <c r="I27" s="125"/>
      <c r="J27" s="125"/>
      <c r="K27" s="125"/>
      <c r="L27" s="125"/>
      <c r="M27" s="130"/>
      <c r="N27" s="20"/>
      <c r="O27" s="20"/>
    </row>
    <row r="28" spans="1:15" x14ac:dyDescent="0.35">
      <c r="A28" s="204"/>
      <c r="B28" s="82"/>
      <c r="C28" s="82"/>
      <c r="D28" s="129"/>
      <c r="E28" s="130"/>
      <c r="F28" s="153"/>
      <c r="G28" s="125"/>
      <c r="H28" s="125"/>
      <c r="I28" s="125"/>
      <c r="J28" s="125"/>
      <c r="K28" s="125"/>
      <c r="L28" s="125"/>
      <c r="M28" s="130"/>
      <c r="N28" s="20"/>
      <c r="O28" s="20"/>
    </row>
    <row r="29" spans="1:15" x14ac:dyDescent="0.35">
      <c r="A29" s="204"/>
      <c r="B29" s="181"/>
      <c r="C29" s="181"/>
      <c r="D29" s="182"/>
      <c r="E29" s="141"/>
      <c r="F29" s="154"/>
      <c r="G29" s="135"/>
      <c r="H29" s="135"/>
      <c r="I29" s="135"/>
      <c r="J29" s="135"/>
      <c r="K29" s="135"/>
      <c r="L29" s="135"/>
      <c r="M29" s="130"/>
      <c r="N29" s="20"/>
      <c r="O29" s="20"/>
    </row>
    <row r="30" spans="1:15" x14ac:dyDescent="0.35">
      <c r="A30" s="204"/>
      <c r="B30" s="82"/>
      <c r="C30" s="82"/>
      <c r="D30" s="129"/>
      <c r="E30" s="130"/>
      <c r="F30" s="153"/>
      <c r="G30" s="125"/>
      <c r="H30" s="125"/>
      <c r="I30" s="125"/>
      <c r="J30" s="125"/>
      <c r="K30" s="125"/>
      <c r="L30" s="125"/>
      <c r="M30" s="130"/>
      <c r="N30" s="21"/>
      <c r="O30" s="21"/>
    </row>
    <row r="31" spans="1:15" x14ac:dyDescent="0.35">
      <c r="A31" s="204"/>
      <c r="B31" s="181"/>
      <c r="C31" s="181"/>
      <c r="D31" s="182"/>
      <c r="E31" s="141"/>
      <c r="F31" s="154"/>
      <c r="G31" s="135"/>
      <c r="H31" s="135"/>
      <c r="I31" s="135"/>
      <c r="J31" s="135"/>
      <c r="K31" s="135"/>
      <c r="L31" s="135"/>
      <c r="M31" s="130"/>
    </row>
    <row r="32" spans="1:15" ht="15" thickBot="1" x14ac:dyDescent="0.4">
      <c r="A32" s="205"/>
      <c r="B32" s="206"/>
      <c r="C32" s="206"/>
      <c r="D32" s="143"/>
      <c r="E32" s="146"/>
      <c r="F32" s="207"/>
      <c r="G32" s="145"/>
      <c r="H32" s="145"/>
      <c r="I32" s="145"/>
      <c r="J32" s="145"/>
      <c r="K32" s="145"/>
      <c r="L32" s="145"/>
      <c r="M32" s="146"/>
    </row>
    <row r="33" spans="1:13" x14ac:dyDescent="0.35">
      <c r="A33" s="756" t="s">
        <v>156</v>
      </c>
      <c r="B33" s="757"/>
      <c r="C33" s="757"/>
      <c r="D33" s="757"/>
      <c r="E33" s="758"/>
      <c r="F33" s="208"/>
      <c r="G33" s="209"/>
      <c r="H33" s="209"/>
      <c r="I33" s="209"/>
      <c r="J33" s="209"/>
      <c r="K33" s="209"/>
      <c r="L33" s="209"/>
      <c r="M33" s="209"/>
    </row>
    <row r="34" spans="1:13" ht="15" thickBot="1" x14ac:dyDescent="0.4">
      <c r="A34" s="759" t="s">
        <v>157</v>
      </c>
      <c r="B34" s="760"/>
      <c r="C34" s="760"/>
      <c r="D34" s="760"/>
      <c r="E34" s="761"/>
      <c r="F34" s="210"/>
      <c r="G34" s="211"/>
      <c r="H34" s="211"/>
      <c r="I34" s="211"/>
      <c r="J34" s="211"/>
      <c r="K34" s="211"/>
      <c r="L34" s="211"/>
      <c r="M34" s="211"/>
    </row>
    <row r="35" spans="1:13" x14ac:dyDescent="0.35">
      <c r="A35" s="765" t="s">
        <v>158</v>
      </c>
      <c r="B35" s="766"/>
      <c r="C35" s="766"/>
      <c r="D35" s="766"/>
      <c r="E35" s="767"/>
      <c r="F35" s="209"/>
      <c r="G35" s="209"/>
      <c r="H35" s="209"/>
      <c r="I35" s="209"/>
      <c r="J35" s="209"/>
      <c r="K35" s="209"/>
      <c r="L35" s="209"/>
      <c r="M35" s="209"/>
    </row>
    <row r="36" spans="1:13" ht="15" thickBot="1" x14ac:dyDescent="0.4">
      <c r="A36" s="753" t="s">
        <v>159</v>
      </c>
      <c r="B36" s="754"/>
      <c r="C36" s="754"/>
      <c r="D36" s="754"/>
      <c r="E36" s="755"/>
      <c r="F36" s="183"/>
      <c r="G36" s="183"/>
      <c r="H36" s="183"/>
      <c r="I36" s="183"/>
      <c r="J36" s="183"/>
      <c r="K36" s="183"/>
      <c r="L36" s="183"/>
      <c r="M36" s="183"/>
    </row>
    <row r="37" spans="1:13" x14ac:dyDescent="0.35">
      <c r="A37" s="23"/>
      <c r="B37" s="3"/>
      <c r="C37" s="3"/>
      <c r="D37" s="3"/>
      <c r="E37" s="3"/>
      <c r="F37" s="3"/>
      <c r="G37" s="3"/>
      <c r="H37" s="3"/>
      <c r="I37" s="3"/>
      <c r="J37" s="3"/>
      <c r="K37" s="3"/>
      <c r="L37" s="3"/>
      <c r="M37" s="3"/>
    </row>
    <row r="38" spans="1:13" x14ac:dyDescent="0.35">
      <c r="A38" s="23"/>
      <c r="B38" s="3"/>
      <c r="C38" s="3"/>
      <c r="D38" s="3"/>
      <c r="E38" s="3"/>
      <c r="F38" s="3"/>
      <c r="G38" s="3"/>
      <c r="H38" s="3"/>
      <c r="I38" s="3"/>
      <c r="J38" s="3"/>
      <c r="K38" s="3"/>
      <c r="L38" s="3"/>
      <c r="M38" s="3"/>
    </row>
  </sheetData>
  <mergeCells count="12">
    <mergeCell ref="K2:L2"/>
    <mergeCell ref="A36:E36"/>
    <mergeCell ref="A33:E33"/>
    <mergeCell ref="A34:E34"/>
    <mergeCell ref="F13:M13"/>
    <mergeCell ref="A35:E35"/>
    <mergeCell ref="A6:C6"/>
    <mergeCell ref="D6:E6"/>
    <mergeCell ref="A13:A14"/>
    <mergeCell ref="B13:B14"/>
    <mergeCell ref="C13:C14"/>
    <mergeCell ref="D13:E13"/>
  </mergeCells>
  <hyperlinks>
    <hyperlink ref="K2:L2" location="Índice!A1" display="Voltar ao índice"/>
  </hyperlinks>
  <pageMargins left="0.70866141732283472" right="0.70866141732283472" top="1.3779527559055118" bottom="0.74803149606299213" header="0.31496062992125984" footer="0.31496062992125984"/>
  <pageSetup paperSize="9" scale="74" orientation="landscape" r:id="rId1"/>
  <headerFooter>
    <oddHeader>&amp;L&amp;G&amp;C&amp;"-,Negrito"
&amp;24Caderno de Campo</oddHeader>
    <oddFooter>&amp;C&amp;G</oddFooter>
  </headerFooter>
  <legacyDrawing r:id="rId2"/>
  <legacyDrawingHF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39997558519241921"/>
    <pageSetUpPr fitToPage="1"/>
  </sheetPr>
  <dimension ref="A2:P36"/>
  <sheetViews>
    <sheetView showGridLines="0" showRuler="0" view="pageLayout" zoomScale="75" zoomScaleNormal="100" zoomScalePageLayoutView="75" workbookViewId="0">
      <selection activeCell="F39" sqref="F39"/>
    </sheetView>
  </sheetViews>
  <sheetFormatPr defaultRowHeight="14.5" x14ac:dyDescent="0.35"/>
  <cols>
    <col min="1" max="1" width="16.453125" customWidth="1"/>
    <col min="2" max="2" width="21.08984375" customWidth="1"/>
    <col min="3" max="3" width="18.453125" customWidth="1"/>
    <col min="4" max="4" width="17.08984375" customWidth="1"/>
    <col min="5" max="5" width="12.453125" customWidth="1"/>
    <col min="6" max="6" width="11.08984375" customWidth="1"/>
    <col min="8" max="8" width="9.54296875" customWidth="1"/>
  </cols>
  <sheetData>
    <row r="2" spans="1:16" s="523" customFormat="1" x14ac:dyDescent="0.35"/>
    <row r="3" spans="1:16" s="523" customFormat="1" x14ac:dyDescent="0.35"/>
    <row r="4" spans="1:16" ht="17" x14ac:dyDescent="0.4">
      <c r="A4" s="678" t="s">
        <v>145</v>
      </c>
      <c r="B4" s="678"/>
      <c r="C4" s="1"/>
      <c r="D4" s="1"/>
      <c r="L4" s="631" t="s">
        <v>403</v>
      </c>
      <c r="M4" s="631"/>
    </row>
    <row r="5" spans="1:16" ht="15" thickBot="1" x14ac:dyDescent="0.4">
      <c r="A5" s="9"/>
    </row>
    <row r="6" spans="1:16" ht="29.5" thickBot="1" x14ac:dyDescent="0.4">
      <c r="A6" s="609" t="s">
        <v>61</v>
      </c>
      <c r="B6" s="162"/>
      <c r="C6" s="26" t="s">
        <v>146</v>
      </c>
      <c r="D6" s="27" t="s">
        <v>147</v>
      </c>
      <c r="E6" s="185"/>
      <c r="F6" s="28" t="s">
        <v>148</v>
      </c>
      <c r="G6" s="187"/>
      <c r="H6" s="610" t="s">
        <v>33</v>
      </c>
      <c r="I6" s="189"/>
      <c r="J6" s="190"/>
      <c r="K6" s="163"/>
      <c r="L6" s="222"/>
      <c r="M6" s="191"/>
    </row>
    <row r="7" spans="1:16" x14ac:dyDescent="0.35">
      <c r="A7" s="223"/>
      <c r="B7" s="191"/>
      <c r="C7" s="26"/>
      <c r="D7" s="27"/>
      <c r="E7" s="212"/>
      <c r="F7" s="28"/>
      <c r="G7" s="98"/>
      <c r="H7" s="188"/>
      <c r="I7" s="191"/>
      <c r="J7" s="190"/>
      <c r="K7" s="163"/>
      <c r="L7" s="222"/>
      <c r="M7" s="191"/>
    </row>
    <row r="8" spans="1:16" x14ac:dyDescent="0.35">
      <c r="A8" s="164"/>
      <c r="B8" s="155"/>
      <c r="C8" s="155"/>
      <c r="D8" s="166"/>
      <c r="E8" s="26" t="s">
        <v>67</v>
      </c>
      <c r="F8" s="195" t="s">
        <v>65</v>
      </c>
      <c r="G8" s="26" t="s">
        <v>68</v>
      </c>
      <c r="H8" s="27" t="s">
        <v>65</v>
      </c>
      <c r="I8" s="155"/>
      <c r="J8" s="155"/>
      <c r="K8" s="155"/>
      <c r="L8" s="155"/>
      <c r="M8" s="155"/>
      <c r="N8" s="12"/>
      <c r="O8" s="12"/>
    </row>
    <row r="9" spans="1:16" ht="24" customHeight="1" x14ac:dyDescent="0.35">
      <c r="A9" s="224" t="s">
        <v>63</v>
      </c>
      <c r="B9" s="769"/>
      <c r="C9" s="770"/>
      <c r="D9" s="196" t="s">
        <v>66</v>
      </c>
      <c r="E9" s="170"/>
      <c r="F9" s="195" t="s">
        <v>143</v>
      </c>
      <c r="G9" s="170"/>
      <c r="H9" s="27" t="s">
        <v>143</v>
      </c>
      <c r="I9" s="155"/>
      <c r="J9" s="165"/>
      <c r="K9" s="165"/>
      <c r="L9" s="155"/>
      <c r="M9" s="155"/>
      <c r="N9" s="12"/>
      <c r="O9" s="12"/>
    </row>
    <row r="10" spans="1:16" x14ac:dyDescent="0.35">
      <c r="A10" s="166"/>
      <c r="B10" s="166"/>
      <c r="C10" s="166"/>
      <c r="D10" s="15"/>
      <c r="E10" s="15"/>
      <c r="F10" s="13"/>
      <c r="G10" s="165"/>
      <c r="H10" s="155"/>
      <c r="I10" s="155"/>
      <c r="J10" s="165"/>
      <c r="K10" s="165"/>
      <c r="L10" s="155"/>
      <c r="M10" s="155"/>
      <c r="N10" s="12"/>
      <c r="O10" s="12"/>
    </row>
    <row r="11" spans="1:16" x14ac:dyDescent="0.35">
      <c r="A11" s="781" t="s">
        <v>371</v>
      </c>
      <c r="B11" s="781"/>
      <c r="C11" s="781"/>
      <c r="D11" s="781"/>
      <c r="E11" s="781"/>
      <c r="F11" s="781"/>
      <c r="G11" s="781"/>
      <c r="H11" s="781"/>
      <c r="I11" s="781"/>
      <c r="J11" s="781"/>
      <c r="K11" s="165"/>
      <c r="L11" s="155"/>
      <c r="M11" s="155"/>
      <c r="N11" s="12"/>
      <c r="O11" s="12"/>
    </row>
    <row r="12" spans="1:16" x14ac:dyDescent="0.35">
      <c r="A12" s="195"/>
      <c r="B12" s="193"/>
      <c r="C12" s="166"/>
      <c r="D12" s="194"/>
      <c r="E12" s="158"/>
      <c r="F12" s="15"/>
      <c r="G12" s="165"/>
      <c r="H12" s="190"/>
      <c r="I12" s="190"/>
      <c r="J12" s="165"/>
      <c r="K12" s="165"/>
      <c r="L12" s="155"/>
      <c r="M12" s="155"/>
      <c r="N12" s="12"/>
      <c r="O12" s="12"/>
    </row>
    <row r="13" spans="1:16" x14ac:dyDescent="0.35">
      <c r="A13" s="193" t="s">
        <v>161</v>
      </c>
      <c r="B13" s="167"/>
      <c r="C13" s="194" t="s">
        <v>162</v>
      </c>
      <c r="D13" s="213"/>
      <c r="E13" s="158"/>
      <c r="F13" s="15"/>
      <c r="G13" s="165"/>
      <c r="H13" s="190"/>
      <c r="I13" s="190"/>
      <c r="J13" s="165"/>
      <c r="K13" s="165"/>
      <c r="L13" s="155"/>
      <c r="M13" s="155"/>
      <c r="N13" s="12"/>
      <c r="O13" s="12"/>
    </row>
    <row r="14" spans="1:16" x14ac:dyDescent="0.35">
      <c r="A14" s="195"/>
      <c r="B14" s="193"/>
      <c r="C14" s="166"/>
      <c r="D14" s="194"/>
      <c r="E14" s="158"/>
      <c r="F14" s="15"/>
      <c r="G14" s="165"/>
      <c r="H14" s="190"/>
      <c r="I14" s="190"/>
      <c r="J14" s="165"/>
      <c r="K14" s="165"/>
      <c r="L14" s="155"/>
      <c r="M14" s="155"/>
      <c r="N14" s="12"/>
      <c r="O14" s="12"/>
    </row>
    <row r="15" spans="1:16" ht="23.15" customHeight="1" thickBot="1" x14ac:dyDescent="0.4">
      <c r="A15" s="782" t="s">
        <v>372</v>
      </c>
      <c r="B15" s="782"/>
      <c r="C15" s="782"/>
      <c r="D15" s="782"/>
      <c r="E15" s="782"/>
      <c r="F15" s="782"/>
      <c r="G15" s="782"/>
      <c r="H15" s="782"/>
      <c r="I15" s="782"/>
      <c r="J15" s="782"/>
      <c r="K15" s="165"/>
      <c r="L15" s="155"/>
      <c r="M15" s="155"/>
      <c r="N15" s="12"/>
      <c r="O15" s="12"/>
    </row>
    <row r="16" spans="1:16" ht="17" thickBot="1" x14ac:dyDescent="0.4">
      <c r="A16" s="779" t="s">
        <v>163</v>
      </c>
      <c r="B16" s="780"/>
      <c r="C16" s="225" t="s">
        <v>131</v>
      </c>
      <c r="D16" s="226" t="s">
        <v>279</v>
      </c>
      <c r="E16" s="31" t="s">
        <v>169</v>
      </c>
      <c r="F16" s="31" t="s">
        <v>132</v>
      </c>
      <c r="G16" s="32"/>
      <c r="H16" s="226"/>
      <c r="I16" s="33" t="s">
        <v>164</v>
      </c>
      <c r="J16" s="34" t="s">
        <v>165</v>
      </c>
      <c r="K16" s="165"/>
      <c r="L16" s="165"/>
      <c r="M16" s="155"/>
      <c r="N16" s="12"/>
      <c r="O16" s="12"/>
      <c r="P16" s="12"/>
    </row>
    <row r="17" spans="1:15" x14ac:dyDescent="0.35">
      <c r="A17" s="775" t="s">
        <v>97</v>
      </c>
      <c r="B17" s="227" t="s">
        <v>166</v>
      </c>
      <c r="C17" s="228"/>
      <c r="D17" s="29"/>
      <c r="E17" s="214"/>
      <c r="F17" s="30"/>
      <c r="G17" s="229"/>
      <c r="H17" s="215"/>
      <c r="I17" s="215"/>
      <c r="J17" s="230"/>
      <c r="K17" s="165"/>
      <c r="L17" s="155"/>
      <c r="M17" s="155"/>
      <c r="N17" s="12"/>
      <c r="O17" s="12"/>
    </row>
    <row r="18" spans="1:15" ht="15" thickBot="1" x14ac:dyDescent="0.4">
      <c r="A18" s="776"/>
      <c r="B18" s="231" t="s">
        <v>167</v>
      </c>
      <c r="C18" s="232"/>
      <c r="D18" s="50"/>
      <c r="E18" s="216"/>
      <c r="F18" s="51"/>
      <c r="G18" s="233"/>
      <c r="H18" s="217"/>
      <c r="I18" s="217"/>
      <c r="J18" s="234"/>
      <c r="K18" s="165"/>
      <c r="L18" s="155"/>
      <c r="M18" s="155"/>
      <c r="N18" s="12"/>
      <c r="O18" s="12"/>
    </row>
    <row r="19" spans="1:15" ht="20.399999999999999" customHeight="1" thickBot="1" x14ac:dyDescent="0.4">
      <c r="A19" s="777" t="s">
        <v>168</v>
      </c>
      <c r="B19" s="778"/>
      <c r="C19" s="235"/>
      <c r="D19" s="45"/>
      <c r="E19" s="218"/>
      <c r="F19" s="46"/>
      <c r="G19" s="236"/>
      <c r="H19" s="219"/>
      <c r="I19" s="435"/>
      <c r="J19" s="237"/>
      <c r="K19" s="165"/>
      <c r="L19" s="155"/>
      <c r="M19" s="155"/>
      <c r="N19" s="12"/>
      <c r="O19" s="12"/>
    </row>
    <row r="20" spans="1:15" x14ac:dyDescent="0.35">
      <c r="A20" s="166"/>
      <c r="B20" s="166"/>
      <c r="C20" s="166"/>
      <c r="D20" s="166"/>
      <c r="E20" s="166"/>
      <c r="F20" s="166"/>
      <c r="G20" s="166"/>
      <c r="H20" s="166"/>
      <c r="I20" s="165"/>
      <c r="J20" s="165"/>
      <c r="K20" s="165"/>
      <c r="L20" s="155"/>
      <c r="M20" s="155"/>
      <c r="N20" s="12"/>
      <c r="O20" s="12"/>
    </row>
    <row r="21" spans="1:15" ht="30" customHeight="1" thickBot="1" x14ac:dyDescent="0.4">
      <c r="A21" s="771" t="s">
        <v>373</v>
      </c>
      <c r="B21" s="771"/>
      <c r="C21" s="771"/>
      <c r="D21" s="771"/>
      <c r="E21" s="771"/>
      <c r="F21" s="771"/>
      <c r="G21" s="771"/>
      <c r="H21" s="771"/>
      <c r="I21" s="771"/>
      <c r="J21" s="771"/>
      <c r="K21" s="771"/>
      <c r="L21" s="771"/>
      <c r="M21" s="771"/>
    </row>
    <row r="22" spans="1:15" ht="29" x14ac:dyDescent="0.35">
      <c r="A22" s="703" t="s">
        <v>69</v>
      </c>
      <c r="B22" s="703" t="s">
        <v>412</v>
      </c>
      <c r="C22" s="735" t="s">
        <v>85</v>
      </c>
      <c r="D22" s="735" t="s">
        <v>150</v>
      </c>
      <c r="E22" s="238" t="s">
        <v>151</v>
      </c>
      <c r="F22" s="762" t="s">
        <v>153</v>
      </c>
      <c r="G22" s="763"/>
      <c r="H22" s="763"/>
      <c r="I22" s="763"/>
      <c r="J22" s="763"/>
      <c r="K22" s="763"/>
      <c r="L22" s="763"/>
      <c r="M22" s="764"/>
      <c r="N22" s="11"/>
    </row>
    <row r="23" spans="1:15" ht="17" thickBot="1" x14ac:dyDescent="0.4">
      <c r="A23" s="705"/>
      <c r="B23" s="705"/>
      <c r="C23" s="736"/>
      <c r="D23" s="736"/>
      <c r="E23" s="239" t="s">
        <v>152</v>
      </c>
      <c r="F23" s="240" t="s">
        <v>131</v>
      </c>
      <c r="G23" s="200" t="s">
        <v>279</v>
      </c>
      <c r="H23" s="200" t="s">
        <v>169</v>
      </c>
      <c r="I23" s="201" t="s">
        <v>154</v>
      </c>
      <c r="J23" s="200" t="s">
        <v>155</v>
      </c>
      <c r="K23" s="200" t="s">
        <v>280</v>
      </c>
      <c r="L23" s="200" t="s">
        <v>39</v>
      </c>
      <c r="M23" s="202"/>
      <c r="N23" s="11"/>
      <c r="O23" s="5"/>
    </row>
    <row r="24" spans="1:15" x14ac:dyDescent="0.35">
      <c r="A24" s="111"/>
      <c r="B24" s="241"/>
      <c r="C24" s="242"/>
      <c r="D24" s="241"/>
      <c r="E24" s="242"/>
      <c r="F24" s="152"/>
      <c r="G24" s="115"/>
      <c r="H24" s="115"/>
      <c r="I24" s="115"/>
      <c r="J24" s="115"/>
      <c r="K24" s="115"/>
      <c r="L24" s="115"/>
      <c r="M24" s="121"/>
      <c r="N24" s="20"/>
      <c r="O24" s="5"/>
    </row>
    <row r="25" spans="1:15" x14ac:dyDescent="0.35">
      <c r="A25" s="79"/>
      <c r="B25" s="77"/>
      <c r="C25" s="82"/>
      <c r="D25" s="77"/>
      <c r="E25" s="82"/>
      <c r="F25" s="153"/>
      <c r="G25" s="125"/>
      <c r="H25" s="125"/>
      <c r="I25" s="125"/>
      <c r="J25" s="125"/>
      <c r="K25" s="125"/>
      <c r="L25" s="125"/>
      <c r="M25" s="130"/>
      <c r="N25" s="20"/>
      <c r="O25" s="5"/>
    </row>
    <row r="26" spans="1:15" x14ac:dyDescent="0.35">
      <c r="A26" s="79"/>
      <c r="B26" s="77"/>
      <c r="C26" s="82"/>
      <c r="D26" s="77"/>
      <c r="E26" s="82"/>
      <c r="F26" s="153"/>
      <c r="G26" s="125"/>
      <c r="H26" s="125"/>
      <c r="I26" s="125"/>
      <c r="J26" s="125"/>
      <c r="K26" s="125"/>
      <c r="L26" s="125"/>
      <c r="M26" s="130"/>
      <c r="N26" s="20"/>
      <c r="O26" s="5"/>
    </row>
    <row r="27" spans="1:15" x14ac:dyDescent="0.35">
      <c r="A27" s="79"/>
      <c r="B27" s="77"/>
      <c r="C27" s="82"/>
      <c r="D27" s="77"/>
      <c r="E27" s="82"/>
      <c r="F27" s="153"/>
      <c r="G27" s="125"/>
      <c r="H27" s="125"/>
      <c r="I27" s="125"/>
      <c r="J27" s="125"/>
      <c r="K27" s="125"/>
      <c r="L27" s="125"/>
      <c r="M27" s="130"/>
      <c r="N27" s="20"/>
      <c r="O27" s="5"/>
    </row>
    <row r="28" spans="1:15" x14ac:dyDescent="0.35">
      <c r="A28" s="79"/>
      <c r="B28" s="77"/>
      <c r="C28" s="82"/>
      <c r="D28" s="77"/>
      <c r="E28" s="82"/>
      <c r="F28" s="153"/>
      <c r="G28" s="125"/>
      <c r="H28" s="125"/>
      <c r="I28" s="125"/>
      <c r="J28" s="125"/>
      <c r="K28" s="125"/>
      <c r="L28" s="125"/>
      <c r="M28" s="130"/>
      <c r="N28" s="20"/>
      <c r="O28" s="5"/>
    </row>
    <row r="29" spans="1:15" x14ac:dyDescent="0.35">
      <c r="A29" s="79"/>
      <c r="B29" s="77"/>
      <c r="C29" s="82"/>
      <c r="D29" s="77"/>
      <c r="E29" s="82"/>
      <c r="F29" s="153"/>
      <c r="G29" s="125"/>
      <c r="H29" s="125"/>
      <c r="I29" s="125"/>
      <c r="J29" s="125"/>
      <c r="K29" s="125"/>
      <c r="L29" s="125"/>
      <c r="M29" s="130"/>
      <c r="N29" s="20"/>
      <c r="O29" s="5"/>
    </row>
    <row r="30" spans="1:15" x14ac:dyDescent="0.35">
      <c r="A30" s="79"/>
      <c r="B30" s="77"/>
      <c r="C30" s="82"/>
      <c r="D30" s="77"/>
      <c r="E30" s="82"/>
      <c r="F30" s="153"/>
      <c r="G30" s="125"/>
      <c r="H30" s="125"/>
      <c r="I30" s="125"/>
      <c r="J30" s="125"/>
      <c r="K30" s="125"/>
      <c r="L30" s="125"/>
      <c r="M30" s="130"/>
      <c r="N30" s="20"/>
      <c r="O30" s="5"/>
    </row>
    <row r="31" spans="1:15" x14ac:dyDescent="0.35">
      <c r="A31" s="79"/>
      <c r="B31" s="77"/>
      <c r="C31" s="82"/>
      <c r="D31" s="77"/>
      <c r="E31" s="82"/>
      <c r="F31" s="153"/>
      <c r="G31" s="125"/>
      <c r="H31" s="125"/>
      <c r="I31" s="125"/>
      <c r="J31" s="125"/>
      <c r="K31" s="125"/>
      <c r="L31" s="125"/>
      <c r="M31" s="130"/>
      <c r="N31" s="20"/>
      <c r="O31" s="5"/>
    </row>
    <row r="32" spans="1:15" x14ac:dyDescent="0.35">
      <c r="A32" s="79"/>
      <c r="B32" s="77"/>
      <c r="C32" s="82"/>
      <c r="D32" s="77"/>
      <c r="E32" s="82"/>
      <c r="F32" s="153"/>
      <c r="G32" s="125"/>
      <c r="H32" s="125"/>
      <c r="I32" s="125"/>
      <c r="J32" s="125"/>
      <c r="K32" s="125"/>
      <c r="L32" s="125"/>
      <c r="M32" s="130"/>
      <c r="N32" s="20"/>
      <c r="O32" s="5"/>
    </row>
    <row r="33" spans="1:15" ht="15" thickBot="1" x14ac:dyDescent="0.4">
      <c r="A33" s="172"/>
      <c r="B33" s="220"/>
      <c r="C33" s="221"/>
      <c r="D33" s="220"/>
      <c r="E33" s="92"/>
      <c r="F33" s="207"/>
      <c r="G33" s="145"/>
      <c r="H33" s="145"/>
      <c r="I33" s="145"/>
      <c r="J33" s="145"/>
      <c r="K33" s="145"/>
      <c r="L33" s="145"/>
      <c r="M33" s="146"/>
      <c r="N33" s="20"/>
      <c r="O33" s="5"/>
    </row>
    <row r="34" spans="1:15" ht="15" thickBot="1" x14ac:dyDescent="0.4">
      <c r="A34" s="772" t="s">
        <v>156</v>
      </c>
      <c r="B34" s="773"/>
      <c r="C34" s="773"/>
      <c r="D34" s="773"/>
      <c r="E34" s="774"/>
      <c r="F34" s="208"/>
      <c r="G34" s="209"/>
      <c r="H34" s="209"/>
      <c r="I34" s="209"/>
      <c r="J34" s="209"/>
      <c r="K34" s="209"/>
      <c r="L34" s="209"/>
      <c r="M34" s="209"/>
      <c r="N34" s="21"/>
      <c r="O34" s="21"/>
    </row>
    <row r="35" spans="1:15" x14ac:dyDescent="0.35">
      <c r="A35" s="765" t="s">
        <v>158</v>
      </c>
      <c r="B35" s="766"/>
      <c r="C35" s="766"/>
      <c r="D35" s="766"/>
      <c r="E35" s="767"/>
      <c r="F35" s="209"/>
      <c r="G35" s="209"/>
      <c r="H35" s="209"/>
      <c r="I35" s="209"/>
      <c r="J35" s="209"/>
      <c r="K35" s="209"/>
      <c r="L35" s="209"/>
      <c r="M35" s="209"/>
    </row>
    <row r="36" spans="1:15" ht="15" thickBot="1" x14ac:dyDescent="0.4">
      <c r="A36" s="753" t="s">
        <v>170</v>
      </c>
      <c r="B36" s="754"/>
      <c r="C36" s="754"/>
      <c r="D36" s="754"/>
      <c r="E36" s="755"/>
      <c r="F36" s="183"/>
      <c r="G36" s="183"/>
      <c r="H36" s="183"/>
      <c r="I36" s="183"/>
      <c r="J36" s="183"/>
      <c r="K36" s="183"/>
      <c r="L36" s="183"/>
      <c r="M36" s="183"/>
    </row>
  </sheetData>
  <mergeCells count="17">
    <mergeCell ref="A36:E36"/>
    <mergeCell ref="A34:E34"/>
    <mergeCell ref="B9:C9"/>
    <mergeCell ref="A22:A23"/>
    <mergeCell ref="B22:B23"/>
    <mergeCell ref="D22:D23"/>
    <mergeCell ref="C22:C23"/>
    <mergeCell ref="A17:A18"/>
    <mergeCell ref="A19:B19"/>
    <mergeCell ref="A16:B16"/>
    <mergeCell ref="A11:J11"/>
    <mergeCell ref="A15:J15"/>
    <mergeCell ref="A21:M21"/>
    <mergeCell ref="L4:M4"/>
    <mergeCell ref="A4:B4"/>
    <mergeCell ref="F22:M22"/>
    <mergeCell ref="A35:E35"/>
  </mergeCells>
  <hyperlinks>
    <hyperlink ref="L4:M4" location="Índice!A1" display="Voltar ao índice"/>
  </hyperlinks>
  <pageMargins left="0.70866141732283472" right="0.70866141732283472" top="1.3779527559055118" bottom="0.74803149606299213" header="0.31496062992125984" footer="0.31496062992125984"/>
  <pageSetup paperSize="8" orientation="landscape" r:id="rId1"/>
  <headerFooter>
    <oddHeader>&amp;L&amp;G&amp;C&amp;"-,Negrito"
&amp;24Caderno de Campo</oddHeader>
    <oddFooter>&amp;C&amp;G</oddFooter>
  </headerFooter>
  <legacyDrawing r:id="rId2"/>
  <legacyDrawingHF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39997558519241921"/>
    <pageSetUpPr fitToPage="1"/>
  </sheetPr>
  <dimension ref="A1:T49"/>
  <sheetViews>
    <sheetView showGridLines="0" showRuler="0" view="pageLayout" zoomScale="110" zoomScaleNormal="100" zoomScalePageLayoutView="110" workbookViewId="0">
      <selection activeCell="E3" sqref="E3"/>
    </sheetView>
  </sheetViews>
  <sheetFormatPr defaultColWidth="9.08984375" defaultRowHeight="14.5" x14ac:dyDescent="0.35"/>
  <cols>
    <col min="1" max="1" width="12.54296875" customWidth="1"/>
    <col min="2" max="2" width="14.453125" customWidth="1"/>
    <col min="3" max="3" width="11.453125" customWidth="1"/>
    <col min="4" max="4" width="16.54296875" customWidth="1"/>
    <col min="5" max="5" width="24.54296875" bestFit="1" customWidth="1"/>
    <col min="6" max="6" width="11.453125" customWidth="1"/>
    <col min="7" max="7" width="12.54296875" customWidth="1"/>
    <col min="8" max="9" width="8.54296875" customWidth="1"/>
    <col min="10" max="10" width="9.453125" customWidth="1"/>
    <col min="11" max="11" width="8.54296875" customWidth="1"/>
    <col min="12" max="21" width="5.54296875" customWidth="1"/>
  </cols>
  <sheetData>
    <row r="1" spans="1:20" ht="17" x14ac:dyDescent="0.4">
      <c r="A1" s="65" t="s">
        <v>417</v>
      </c>
      <c r="B1" s="65"/>
      <c r="C1" s="1"/>
      <c r="D1" s="1"/>
      <c r="R1" s="631" t="s">
        <v>403</v>
      </c>
      <c r="S1" s="631"/>
      <c r="T1" s="631"/>
    </row>
    <row r="2" spans="1:20" s="400" customFormat="1" ht="17" x14ac:dyDescent="0.4">
      <c r="A2" s="65"/>
      <c r="B2" s="65"/>
      <c r="C2" s="1"/>
      <c r="D2" s="1"/>
      <c r="R2" s="398"/>
      <c r="S2" s="398"/>
      <c r="T2" s="398"/>
    </row>
    <row r="3" spans="1:20" s="400" customFormat="1" ht="17" x14ac:dyDescent="0.4">
      <c r="A3" s="689" t="s">
        <v>418</v>
      </c>
      <c r="B3" s="689"/>
      <c r="C3" s="689"/>
      <c r="D3" s="1"/>
      <c r="R3" s="398"/>
      <c r="S3" s="398"/>
      <c r="T3" s="398"/>
    </row>
    <row r="4" spans="1:20" ht="15" thickBot="1" x14ac:dyDescent="0.4">
      <c r="A4" s="10"/>
    </row>
    <row r="5" spans="1:20" ht="32.25" customHeight="1" x14ac:dyDescent="0.35">
      <c r="A5" s="667" t="s">
        <v>172</v>
      </c>
      <c r="B5" s="786" t="s">
        <v>33</v>
      </c>
      <c r="C5" s="703" t="s">
        <v>69</v>
      </c>
      <c r="D5" s="791" t="s">
        <v>528</v>
      </c>
      <c r="E5" s="735" t="s">
        <v>412</v>
      </c>
      <c r="F5" s="737" t="s">
        <v>421</v>
      </c>
      <c r="G5" s="703" t="s">
        <v>411</v>
      </c>
      <c r="H5" s="793" t="s">
        <v>151</v>
      </c>
      <c r="I5" s="794"/>
      <c r="J5" s="763" t="s">
        <v>423</v>
      </c>
      <c r="K5" s="763"/>
      <c r="L5" s="763"/>
      <c r="M5" s="763"/>
      <c r="N5" s="763"/>
      <c r="O5" s="763"/>
      <c r="P5" s="763"/>
      <c r="Q5" s="764"/>
    </row>
    <row r="6" spans="1:20" ht="34.5" customHeight="1" thickBot="1" x14ac:dyDescent="0.4">
      <c r="A6" s="668"/>
      <c r="B6" s="789"/>
      <c r="C6" s="705"/>
      <c r="D6" s="792"/>
      <c r="E6" s="736"/>
      <c r="F6" s="738"/>
      <c r="G6" s="705"/>
      <c r="H6" s="197" t="s">
        <v>424</v>
      </c>
      <c r="I6" s="198" t="s">
        <v>425</v>
      </c>
      <c r="J6" s="199" t="s">
        <v>131</v>
      </c>
      <c r="K6" s="200" t="s">
        <v>279</v>
      </c>
      <c r="L6" s="200" t="s">
        <v>169</v>
      </c>
      <c r="M6" s="201" t="s">
        <v>154</v>
      </c>
      <c r="N6" s="200" t="s">
        <v>155</v>
      </c>
      <c r="O6" s="200" t="s">
        <v>280</v>
      </c>
      <c r="P6" s="200" t="s">
        <v>39</v>
      </c>
      <c r="Q6" s="202"/>
    </row>
    <row r="7" spans="1:20" x14ac:dyDescent="0.35">
      <c r="A7" s="245"/>
      <c r="B7" s="245"/>
      <c r="C7" s="334"/>
      <c r="D7" s="111"/>
      <c r="E7" s="242"/>
      <c r="F7" s="336"/>
      <c r="G7" s="241"/>
      <c r="H7" s="337"/>
      <c r="I7" s="178"/>
      <c r="J7" s="152"/>
      <c r="K7" s="115"/>
      <c r="L7" s="115"/>
      <c r="M7" s="115"/>
      <c r="N7" s="115"/>
      <c r="O7" s="115"/>
      <c r="P7" s="115"/>
      <c r="Q7" s="121"/>
    </row>
    <row r="8" spans="1:20" x14ac:dyDescent="0.35">
      <c r="A8" s="248"/>
      <c r="B8" s="248"/>
      <c r="C8" s="88"/>
      <c r="D8" s="338"/>
      <c r="E8" s="75"/>
      <c r="F8" s="335"/>
      <c r="G8" s="76"/>
      <c r="H8" s="129"/>
      <c r="I8" s="130"/>
      <c r="J8" s="176"/>
      <c r="K8" s="177"/>
      <c r="L8" s="177"/>
      <c r="M8" s="177"/>
      <c r="N8" s="177"/>
      <c r="O8" s="177"/>
      <c r="P8" s="177"/>
      <c r="Q8" s="178"/>
    </row>
    <row r="9" spans="1:20" x14ac:dyDescent="0.35">
      <c r="A9" s="248"/>
      <c r="B9" s="248"/>
      <c r="C9" s="88"/>
      <c r="D9" s="79"/>
      <c r="E9" s="82"/>
      <c r="F9" s="83"/>
      <c r="G9" s="77"/>
      <c r="H9" s="129"/>
      <c r="I9" s="130"/>
      <c r="J9" s="153"/>
      <c r="K9" s="125"/>
      <c r="L9" s="125"/>
      <c r="M9" s="125"/>
      <c r="N9" s="125"/>
      <c r="O9" s="125"/>
      <c r="P9" s="125"/>
      <c r="Q9" s="130"/>
    </row>
    <row r="10" spans="1:20" x14ac:dyDescent="0.35">
      <c r="A10" s="248"/>
      <c r="B10" s="248"/>
      <c r="C10" s="88"/>
      <c r="D10" s="79"/>
      <c r="E10" s="82"/>
      <c r="F10" s="83"/>
      <c r="G10" s="77"/>
      <c r="H10" s="129"/>
      <c r="I10" s="130"/>
      <c r="J10" s="153"/>
      <c r="K10" s="125"/>
      <c r="L10" s="125"/>
      <c r="M10" s="125"/>
      <c r="N10" s="125"/>
      <c r="O10" s="125"/>
      <c r="P10" s="125"/>
      <c r="Q10" s="130"/>
    </row>
    <row r="11" spans="1:20" x14ac:dyDescent="0.35">
      <c r="A11" s="248"/>
      <c r="B11" s="248"/>
      <c r="C11" s="88"/>
      <c r="D11" s="79"/>
      <c r="E11" s="82"/>
      <c r="F11" s="83"/>
      <c r="G11" s="77"/>
      <c r="H11" s="129"/>
      <c r="I11" s="130"/>
      <c r="J11" s="153"/>
      <c r="K11" s="125"/>
      <c r="L11" s="125"/>
      <c r="M11" s="125"/>
      <c r="N11" s="125"/>
      <c r="O11" s="125"/>
      <c r="P11" s="125"/>
      <c r="Q11" s="130"/>
    </row>
    <row r="12" spans="1:20" x14ac:dyDescent="0.35">
      <c r="A12" s="248"/>
      <c r="B12" s="248"/>
      <c r="C12" s="88"/>
      <c r="D12" s="79"/>
      <c r="E12" s="82"/>
      <c r="F12" s="83"/>
      <c r="G12" s="77"/>
      <c r="H12" s="129"/>
      <c r="I12" s="130"/>
      <c r="J12" s="153"/>
      <c r="K12" s="125"/>
      <c r="L12" s="125"/>
      <c r="M12" s="125"/>
      <c r="N12" s="125"/>
      <c r="O12" s="125"/>
      <c r="P12" s="125"/>
      <c r="Q12" s="130"/>
    </row>
    <row r="13" spans="1:20" x14ac:dyDescent="0.35">
      <c r="A13" s="248"/>
      <c r="B13" s="248"/>
      <c r="C13" s="88"/>
      <c r="D13" s="79"/>
      <c r="E13" s="82"/>
      <c r="F13" s="83"/>
      <c r="G13" s="77"/>
      <c r="H13" s="129"/>
      <c r="I13" s="130"/>
      <c r="J13" s="153"/>
      <c r="K13" s="125"/>
      <c r="L13" s="125"/>
      <c r="M13" s="125"/>
      <c r="N13" s="125"/>
      <c r="O13" s="125"/>
      <c r="P13" s="125"/>
      <c r="Q13" s="130"/>
    </row>
    <row r="14" spans="1:20" x14ac:dyDescent="0.35">
      <c r="A14" s="248"/>
      <c r="B14" s="248"/>
      <c r="C14" s="88"/>
      <c r="D14" s="79"/>
      <c r="E14" s="82"/>
      <c r="F14" s="83"/>
      <c r="G14" s="77"/>
      <c r="H14" s="129"/>
      <c r="I14" s="130"/>
      <c r="J14" s="153"/>
      <c r="K14" s="125"/>
      <c r="L14" s="125"/>
      <c r="M14" s="125"/>
      <c r="N14" s="125"/>
      <c r="O14" s="125"/>
      <c r="P14" s="125"/>
      <c r="Q14" s="130"/>
    </row>
    <row r="15" spans="1:20" x14ac:dyDescent="0.35">
      <c r="A15" s="248"/>
      <c r="B15" s="248"/>
      <c r="C15" s="88"/>
      <c r="D15" s="79"/>
      <c r="E15" s="82"/>
      <c r="F15" s="83"/>
      <c r="G15" s="77"/>
      <c r="H15" s="129"/>
      <c r="I15" s="130"/>
      <c r="J15" s="153"/>
      <c r="K15" s="125"/>
      <c r="L15" s="125"/>
      <c r="M15" s="125"/>
      <c r="N15" s="125"/>
      <c r="O15" s="125"/>
      <c r="P15" s="125"/>
      <c r="Q15" s="130"/>
    </row>
    <row r="16" spans="1:20" x14ac:dyDescent="0.35">
      <c r="A16" s="248"/>
      <c r="B16" s="248"/>
      <c r="C16" s="88"/>
      <c r="D16" s="79"/>
      <c r="E16" s="82"/>
      <c r="F16" s="83"/>
      <c r="G16" s="77"/>
      <c r="H16" s="129"/>
      <c r="I16" s="130"/>
      <c r="J16" s="153"/>
      <c r="K16" s="125"/>
      <c r="L16" s="125"/>
      <c r="M16" s="125"/>
      <c r="N16" s="125"/>
      <c r="O16" s="125"/>
      <c r="P16" s="125"/>
      <c r="Q16" s="130"/>
    </row>
    <row r="17" spans="1:17" x14ac:dyDescent="0.35">
      <c r="A17" s="248"/>
      <c r="B17" s="248"/>
      <c r="C17" s="88"/>
      <c r="D17" s="79"/>
      <c r="E17" s="82"/>
      <c r="F17" s="83"/>
      <c r="G17" s="77"/>
      <c r="H17" s="129"/>
      <c r="I17" s="130"/>
      <c r="J17" s="153"/>
      <c r="K17" s="125"/>
      <c r="L17" s="125"/>
      <c r="M17" s="125"/>
      <c r="N17" s="125"/>
      <c r="O17" s="125"/>
      <c r="P17" s="125"/>
      <c r="Q17" s="130"/>
    </row>
    <row r="18" spans="1:17" x14ac:dyDescent="0.35">
      <c r="A18" s="248"/>
      <c r="B18" s="248"/>
      <c r="C18" s="88"/>
      <c r="D18" s="79"/>
      <c r="E18" s="82"/>
      <c r="F18" s="83"/>
      <c r="G18" s="77"/>
      <c r="H18" s="129"/>
      <c r="I18" s="130"/>
      <c r="J18" s="153"/>
      <c r="K18" s="125"/>
      <c r="L18" s="125"/>
      <c r="M18" s="125"/>
      <c r="N18" s="125"/>
      <c r="O18" s="125"/>
      <c r="P18" s="125"/>
      <c r="Q18" s="130"/>
    </row>
    <row r="19" spans="1:17" x14ac:dyDescent="0.35">
      <c r="A19" s="248"/>
      <c r="B19" s="248"/>
      <c r="C19" s="88"/>
      <c r="D19" s="79"/>
      <c r="E19" s="82"/>
      <c r="F19" s="83"/>
      <c r="G19" s="77"/>
      <c r="H19" s="129"/>
      <c r="I19" s="130"/>
      <c r="J19" s="153"/>
      <c r="K19" s="125"/>
      <c r="L19" s="125"/>
      <c r="M19" s="125"/>
      <c r="N19" s="125"/>
      <c r="O19" s="125"/>
      <c r="P19" s="125"/>
      <c r="Q19" s="130"/>
    </row>
    <row r="20" spans="1:17" x14ac:dyDescent="0.35">
      <c r="A20" s="248"/>
      <c r="B20" s="248"/>
      <c r="C20" s="88"/>
      <c r="D20" s="79"/>
      <c r="E20" s="82"/>
      <c r="F20" s="83"/>
      <c r="G20" s="77"/>
      <c r="H20" s="129"/>
      <c r="I20" s="130"/>
      <c r="J20" s="153"/>
      <c r="K20" s="125"/>
      <c r="L20" s="125"/>
      <c r="M20" s="125"/>
      <c r="N20" s="125"/>
      <c r="O20" s="125"/>
      <c r="P20" s="125"/>
      <c r="Q20" s="130"/>
    </row>
    <row r="21" spans="1:17" ht="15" thickBot="1" x14ac:dyDescent="0.4">
      <c r="A21" s="221"/>
      <c r="B21" s="221"/>
      <c r="C21" s="339"/>
      <c r="D21" s="172"/>
      <c r="E21" s="221"/>
      <c r="F21" s="250"/>
      <c r="G21" s="220"/>
      <c r="H21" s="161"/>
      <c r="I21" s="146"/>
      <c r="J21" s="207"/>
      <c r="K21" s="145"/>
      <c r="L21" s="145"/>
      <c r="M21" s="145"/>
      <c r="N21" s="145"/>
      <c r="O21" s="145"/>
      <c r="P21" s="145"/>
      <c r="Q21" s="146"/>
    </row>
    <row r="22" spans="1:17" x14ac:dyDescent="0.35">
      <c r="A22" s="401"/>
      <c r="B22" s="401"/>
      <c r="C22" s="401"/>
      <c r="D22" s="401"/>
      <c r="E22" s="401"/>
      <c r="F22" s="22"/>
      <c r="G22" s="22"/>
      <c r="H22" s="22"/>
      <c r="I22" s="22"/>
      <c r="J22" s="22"/>
      <c r="K22" s="22"/>
      <c r="L22" s="22"/>
      <c r="M22" s="22"/>
    </row>
    <row r="23" spans="1:17" ht="24.65" customHeight="1" x14ac:dyDescent="0.35">
      <c r="A23" s="790" t="s">
        <v>419</v>
      </c>
      <c r="B23" s="790"/>
      <c r="C23" s="790"/>
      <c r="D23" s="790"/>
      <c r="E23" s="401"/>
      <c r="F23" s="22"/>
      <c r="G23" s="22"/>
      <c r="H23" s="22"/>
      <c r="I23" s="22"/>
      <c r="J23" s="22"/>
      <c r="K23" s="22"/>
      <c r="L23" s="22"/>
      <c r="M23" s="22"/>
    </row>
    <row r="24" spans="1:17" ht="15" thickBot="1" x14ac:dyDescent="0.4">
      <c r="A24" s="402"/>
      <c r="B24" s="402"/>
      <c r="C24" s="402"/>
      <c r="D24" s="402"/>
      <c r="E24" s="402"/>
      <c r="F24" s="6"/>
      <c r="G24" s="6"/>
      <c r="H24" s="6"/>
      <c r="I24" s="6"/>
      <c r="J24" s="6"/>
      <c r="K24" s="6"/>
      <c r="L24" s="6"/>
      <c r="M24" s="6"/>
    </row>
    <row r="25" spans="1:17" ht="27" customHeight="1" x14ac:dyDescent="0.35">
      <c r="A25" s="735" t="s">
        <v>172</v>
      </c>
      <c r="B25" s="786" t="s">
        <v>420</v>
      </c>
      <c r="C25" s="786" t="s">
        <v>33</v>
      </c>
      <c r="D25" s="783" t="s">
        <v>426</v>
      </c>
      <c r="E25" s="784"/>
      <c r="F25" s="784"/>
      <c r="G25" s="785"/>
      <c r="H25" s="783" t="s">
        <v>422</v>
      </c>
      <c r="I25" s="784"/>
      <c r="J25" s="784"/>
      <c r="K25" s="785"/>
    </row>
    <row r="26" spans="1:17" ht="15" thickBot="1" x14ac:dyDescent="0.4">
      <c r="A26" s="788"/>
      <c r="B26" s="787"/>
      <c r="C26" s="789"/>
      <c r="D26" s="331" t="s">
        <v>173</v>
      </c>
      <c r="E26" s="332" t="s">
        <v>174</v>
      </c>
      <c r="F26" s="332" t="s">
        <v>175</v>
      </c>
      <c r="G26" s="333" t="s">
        <v>176</v>
      </c>
      <c r="H26" s="626" t="s">
        <v>173</v>
      </c>
      <c r="I26" s="627" t="s">
        <v>174</v>
      </c>
      <c r="J26" s="627" t="s">
        <v>175</v>
      </c>
      <c r="K26" s="628" t="s">
        <v>176</v>
      </c>
    </row>
    <row r="27" spans="1:17" x14ac:dyDescent="0.35">
      <c r="A27" s="245"/>
      <c r="B27" s="245"/>
      <c r="C27" s="399"/>
      <c r="D27" s="74"/>
      <c r="E27" s="177"/>
      <c r="F27" s="177"/>
      <c r="G27" s="335"/>
      <c r="H27" s="403" t="e">
        <f>D27/C27</f>
        <v>#DIV/0!</v>
      </c>
      <c r="I27" s="403" t="e">
        <f t="shared" ref="I27:I34" si="0">E27/C27</f>
        <v>#DIV/0!</v>
      </c>
      <c r="J27" s="403" t="e">
        <f t="shared" ref="J27:J34" si="1">F27/C27</f>
        <v>#DIV/0!</v>
      </c>
      <c r="K27" s="403" t="e">
        <f t="shared" ref="K27:K34" si="2">G27/C27</f>
        <v>#DIV/0!</v>
      </c>
    </row>
    <row r="28" spans="1:17" x14ac:dyDescent="0.35">
      <c r="A28" s="248"/>
      <c r="B28" s="248"/>
      <c r="C28" s="88"/>
      <c r="D28" s="74"/>
      <c r="E28" s="177"/>
      <c r="F28" s="177"/>
      <c r="G28" s="335"/>
      <c r="H28" s="403" t="e">
        <f t="shared" ref="H28:H34" si="3">D28/C28</f>
        <v>#DIV/0!</v>
      </c>
      <c r="I28" s="403" t="e">
        <f t="shared" si="0"/>
        <v>#DIV/0!</v>
      </c>
      <c r="J28" s="403" t="e">
        <f t="shared" si="1"/>
        <v>#DIV/0!</v>
      </c>
      <c r="K28" s="403" t="e">
        <f t="shared" si="2"/>
        <v>#DIV/0!</v>
      </c>
    </row>
    <row r="29" spans="1:17" x14ac:dyDescent="0.35">
      <c r="A29" s="248"/>
      <c r="B29" s="248"/>
      <c r="C29" s="88"/>
      <c r="D29" s="81"/>
      <c r="E29" s="125"/>
      <c r="F29" s="125"/>
      <c r="G29" s="83"/>
      <c r="H29" s="403" t="e">
        <f t="shared" si="3"/>
        <v>#DIV/0!</v>
      </c>
      <c r="I29" s="403" t="e">
        <f t="shared" si="0"/>
        <v>#DIV/0!</v>
      </c>
      <c r="J29" s="403" t="e">
        <f t="shared" si="1"/>
        <v>#DIV/0!</v>
      </c>
      <c r="K29" s="403" t="e">
        <f t="shared" si="2"/>
        <v>#DIV/0!</v>
      </c>
    </row>
    <row r="30" spans="1:17" x14ac:dyDescent="0.35">
      <c r="A30" s="248"/>
      <c r="B30" s="248"/>
      <c r="C30" s="88"/>
      <c r="D30" s="81"/>
      <c r="E30" s="125"/>
      <c r="F30" s="125"/>
      <c r="G30" s="83"/>
      <c r="H30" s="403" t="e">
        <f t="shared" si="3"/>
        <v>#DIV/0!</v>
      </c>
      <c r="I30" s="403" t="e">
        <f t="shared" si="0"/>
        <v>#DIV/0!</v>
      </c>
      <c r="J30" s="403" t="e">
        <f t="shared" si="1"/>
        <v>#DIV/0!</v>
      </c>
      <c r="K30" s="403" t="e">
        <f t="shared" si="2"/>
        <v>#DIV/0!</v>
      </c>
    </row>
    <row r="31" spans="1:17" x14ac:dyDescent="0.35">
      <c r="A31" s="248"/>
      <c r="B31" s="248"/>
      <c r="C31" s="88"/>
      <c r="D31" s="81"/>
      <c r="E31" s="125"/>
      <c r="F31" s="125"/>
      <c r="G31" s="83"/>
      <c r="H31" s="403" t="e">
        <f t="shared" si="3"/>
        <v>#DIV/0!</v>
      </c>
      <c r="I31" s="403" t="e">
        <f t="shared" si="0"/>
        <v>#DIV/0!</v>
      </c>
      <c r="J31" s="403" t="e">
        <f t="shared" si="1"/>
        <v>#DIV/0!</v>
      </c>
      <c r="K31" s="403" t="e">
        <f t="shared" si="2"/>
        <v>#DIV/0!</v>
      </c>
    </row>
    <row r="32" spans="1:17" x14ac:dyDescent="0.35">
      <c r="A32" s="248"/>
      <c r="B32" s="248"/>
      <c r="C32" s="88"/>
      <c r="D32" s="81"/>
      <c r="E32" s="125"/>
      <c r="F32" s="125"/>
      <c r="G32" s="83"/>
      <c r="H32" s="403" t="e">
        <f t="shared" si="3"/>
        <v>#DIV/0!</v>
      </c>
      <c r="I32" s="403" t="e">
        <f t="shared" si="0"/>
        <v>#DIV/0!</v>
      </c>
      <c r="J32" s="403" t="e">
        <f t="shared" si="1"/>
        <v>#DIV/0!</v>
      </c>
      <c r="K32" s="403" t="e">
        <f t="shared" si="2"/>
        <v>#DIV/0!</v>
      </c>
    </row>
    <row r="33" spans="1:13" x14ac:dyDescent="0.35">
      <c r="A33" s="248"/>
      <c r="B33" s="248"/>
      <c r="C33" s="88"/>
      <c r="D33" s="81"/>
      <c r="E33" s="125"/>
      <c r="F33" s="125"/>
      <c r="G33" s="83"/>
      <c r="H33" s="403" t="e">
        <f t="shared" si="3"/>
        <v>#DIV/0!</v>
      </c>
      <c r="I33" s="403" t="e">
        <f t="shared" si="0"/>
        <v>#DIV/0!</v>
      </c>
      <c r="J33" s="403" t="e">
        <f t="shared" si="1"/>
        <v>#DIV/0!</v>
      </c>
      <c r="K33" s="403" t="e">
        <f t="shared" si="2"/>
        <v>#DIV/0!</v>
      </c>
    </row>
    <row r="34" spans="1:13" x14ac:dyDescent="0.35">
      <c r="A34" s="248"/>
      <c r="B34" s="248"/>
      <c r="C34" s="88"/>
      <c r="D34" s="81"/>
      <c r="E34" s="125"/>
      <c r="F34" s="125"/>
      <c r="G34" s="83"/>
      <c r="H34" s="403" t="e">
        <f t="shared" si="3"/>
        <v>#DIV/0!</v>
      </c>
      <c r="I34" s="403" t="e">
        <f t="shared" si="0"/>
        <v>#DIV/0!</v>
      </c>
      <c r="J34" s="403" t="e">
        <f t="shared" si="1"/>
        <v>#DIV/0!</v>
      </c>
      <c r="K34" s="403" t="e">
        <f t="shared" si="2"/>
        <v>#DIV/0!</v>
      </c>
    </row>
    <row r="36" spans="1:13" s="404" customFormat="1" x14ac:dyDescent="0.35"/>
    <row r="41" spans="1:13" ht="14.4" customHeight="1" x14ac:dyDescent="0.35"/>
    <row r="48" spans="1:13" s="523" customFormat="1" x14ac:dyDescent="0.35">
      <c r="A48"/>
      <c r="B48"/>
      <c r="C48"/>
      <c r="D48"/>
      <c r="E48"/>
      <c r="F48"/>
      <c r="G48"/>
      <c r="H48"/>
      <c r="I48"/>
      <c r="J48"/>
      <c r="K48"/>
      <c r="L48"/>
      <c r="M48"/>
    </row>
    <row r="49" spans="1:13" s="523" customFormat="1" x14ac:dyDescent="0.35">
      <c r="A49"/>
      <c r="B49"/>
      <c r="C49"/>
      <c r="D49"/>
      <c r="E49"/>
      <c r="F49"/>
      <c r="G49"/>
      <c r="H49"/>
      <c r="I49"/>
      <c r="J49"/>
      <c r="K49"/>
      <c r="L49"/>
      <c r="M49"/>
    </row>
  </sheetData>
  <mergeCells count="17">
    <mergeCell ref="A23:D23"/>
    <mergeCell ref="R1:T1"/>
    <mergeCell ref="A5:A6"/>
    <mergeCell ref="B5:B6"/>
    <mergeCell ref="D5:D6"/>
    <mergeCell ref="C5:C6"/>
    <mergeCell ref="E5:E6"/>
    <mergeCell ref="F5:F6"/>
    <mergeCell ref="G5:G6"/>
    <mergeCell ref="J5:Q5"/>
    <mergeCell ref="H5:I5"/>
    <mergeCell ref="A3:C3"/>
    <mergeCell ref="D25:G25"/>
    <mergeCell ref="B25:B26"/>
    <mergeCell ref="H25:K25"/>
    <mergeCell ref="A25:A26"/>
    <mergeCell ref="C25:C26"/>
  </mergeCells>
  <hyperlinks>
    <hyperlink ref="R1:T1" location="Índice!A1" display="Voltar ao índice"/>
  </hyperlinks>
  <pageMargins left="0.70866141732283472" right="0.70866141732283472" top="1.3779527559055118" bottom="0.74803149606299213" header="0.31496062992125984" footer="0.31496062992125984"/>
  <pageSetup paperSize="9" scale="69" orientation="landscape" r:id="rId1"/>
  <headerFooter>
    <oddHeader>&amp;L&amp;G&amp;C&amp;"-,Negrito"
&amp;24Caderno de Campo</oddHeader>
    <oddFooter>&amp;C&amp;G</oddFooter>
  </headerFooter>
  <legacy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Folhas de cálculo</vt:lpstr>
      </vt:variant>
      <vt:variant>
        <vt:i4>23</vt:i4>
      </vt:variant>
      <vt:variant>
        <vt:lpstr>Intervalos com nome</vt:lpstr>
      </vt:variant>
      <vt:variant>
        <vt:i4>2</vt:i4>
      </vt:variant>
    </vt:vector>
  </HeadingPairs>
  <TitlesOfParts>
    <vt:vector size="25" baseType="lpstr">
      <vt:lpstr>Índice</vt:lpstr>
      <vt:lpstr>1 IDENTIFICAÇÃO BEN_EXP_AT_OC</vt:lpstr>
      <vt:lpstr>2 Caraterização área sob comp.</vt:lpstr>
      <vt:lpstr>3 Caraterização do Efe.Pecuário</vt:lpstr>
      <vt:lpstr>4 Registo Prot Fitossanitária</vt:lpstr>
      <vt:lpstr>5 Registo Operações Culturais </vt:lpstr>
      <vt:lpstr>5A Registo Operações Fertil</vt:lpstr>
      <vt:lpstr>5B Registo das Atividades</vt:lpstr>
      <vt:lpstr>5C Registo de atividades PP</vt:lpstr>
      <vt:lpstr>5D Registo de atividades FO</vt:lpstr>
      <vt:lpstr>6 Registo Cal. Rega</vt:lpstr>
      <vt:lpstr>7 Registo de Produção Animal</vt:lpstr>
      <vt:lpstr>8 Registo Pós-colheita</vt:lpstr>
      <vt:lpstr>9 Registo de Aquisições Entra</vt:lpstr>
      <vt:lpstr>10 Registo de Vendas</vt:lpstr>
      <vt:lpstr>11 Registo Gestão EP</vt:lpstr>
      <vt:lpstr>Anexo 1-Plano de Fertilização</vt:lpstr>
      <vt:lpstr>Anexo 2 - Plano Gest. Pastoreio</vt:lpstr>
      <vt:lpstr>Anexo 3 - Plano Alimentar</vt:lpstr>
      <vt:lpstr>Anexo 4 - Plano Boas Práticas H</vt:lpstr>
      <vt:lpstr>Anexo 5 - Plano de reprodução</vt:lpstr>
      <vt:lpstr>Anexo 6 - Registo visitas</vt:lpstr>
      <vt:lpstr>Anexo 7 - Parecer</vt:lpstr>
      <vt:lpstr>'Anexo 6 - Registo visitas'!_ftn1</vt:lpstr>
      <vt:lpstr>'Anexo 6 - Registo visitas'!_ftnref1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DSPP</dc:creator>
  <cp:lastModifiedBy>Ana Teresa Silva</cp:lastModifiedBy>
  <cp:lastPrinted>2023-05-30T09:44:03Z</cp:lastPrinted>
  <dcterms:created xsi:type="dcterms:W3CDTF">2023-01-13T17:30:45Z</dcterms:created>
  <dcterms:modified xsi:type="dcterms:W3CDTF">2023-06-16T15:02:01Z</dcterms:modified>
</cp:coreProperties>
</file>