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C:\Users\amatos\Desktop\Ana Matos\PEPAC\OTG\OTG_OTE\"/>
    </mc:Choice>
  </mc:AlternateContent>
  <xr:revisionPtr revIDLastSave="0" documentId="13_ncr:1_{DCBE94B0-CBD3-4928-BA83-FC45D264C730}" xr6:coauthVersionLast="47" xr6:coauthVersionMax="47" xr10:uidLastSave="{00000000-0000-0000-0000-000000000000}"/>
  <bookViews>
    <workbookView xWindow="-108" yWindow="-108" windowWidth="23256" windowHeight="12456" firstSheet="2" activeTab="2" xr2:uid="{E0436F69-8CFB-4905-9CF6-C115E8C41E50}"/>
  </bookViews>
  <sheets>
    <sheet name="Informação Base" sheetId="1" r:id="rId1"/>
    <sheet name="Ações a candidatar" sheetId="2" r:id="rId2"/>
    <sheet name="Investimento_Parcelário" sheetId="3" r:id="rId3"/>
    <sheet name="Aconselhamento e Assist Técnica" sheetId="4" r:id="rId4"/>
    <sheet name="Seguros de colheitas" sheetId="5" r:id="rId5"/>
    <sheet name="RH Quadro referência" sheetId="6" r:id="rId6"/>
    <sheet name="Base" sheetId="7" r:id="rId7"/>
    <sheet name="Intervenções" sheetId="8" state="hidden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6" l="1"/>
  <c r="B1" i="3"/>
  <c r="D19" i="6"/>
  <c r="E19" i="6" s="1"/>
  <c r="D22" i="6" l="1"/>
  <c r="E22" i="6" s="1"/>
  <c r="D21" i="6"/>
  <c r="E21" i="6" s="1"/>
  <c r="D20" i="6"/>
  <c r="E20" i="6" s="1"/>
  <c r="E18" i="6"/>
  <c r="D17" i="6"/>
  <c r="E17" i="6" s="1"/>
  <c r="D16" i="6"/>
  <c r="E16" i="6" s="1"/>
  <c r="D15" i="6"/>
  <c r="E15" i="6" s="1"/>
  <c r="E23" i="6" s="1"/>
  <c r="E25" i="6" l="1"/>
  <c r="E26" i="6" s="1"/>
  <c r="B1" i="5" l="1"/>
  <c r="B1" i="4"/>
  <c r="J79" i="2"/>
  <c r="I79" i="2"/>
  <c r="H79" i="2"/>
  <c r="G79" i="2"/>
  <c r="F79" i="2"/>
  <c r="E79" i="2"/>
  <c r="D79" i="2"/>
  <c r="J6" i="2"/>
  <c r="I6" i="2"/>
  <c r="H6" i="2"/>
  <c r="G6" i="2"/>
  <c r="F6" i="2"/>
  <c r="E6" i="2"/>
  <c r="D6" i="2"/>
  <c r="B1" i="2"/>
</calcChain>
</file>

<file path=xl/sharedStrings.xml><?xml version="1.0" encoding="utf-8"?>
<sst xmlns="http://schemas.openxmlformats.org/spreadsheetml/2006/main" count="562" uniqueCount="311">
  <si>
    <t>Entidade, NIF e NIFAP</t>
  </si>
  <si>
    <t>VPC (artigo 7º)</t>
  </si>
  <si>
    <t xml:space="preserve">Ano </t>
  </si>
  <si>
    <t>Período (artigo 10º)</t>
  </si>
  <si>
    <t>Exemplo: 2024, 2025 e 2026 ou 2024/2025, 2025/2026, 2026/2027</t>
  </si>
  <si>
    <t>Data inicio</t>
  </si>
  <si>
    <t>Data fim</t>
  </si>
  <si>
    <t>Exemplo: 01/01 a 31/12 ou 01/07 a 30/06</t>
  </si>
  <si>
    <t>% IMPUTAÇÃO*:</t>
  </si>
  <si>
    <t xml:space="preserve">* % de produto reconhecido </t>
  </si>
  <si>
    <t>Âmbito e Despesas Elegíveis (artigo 2º e artigo 10º)</t>
  </si>
  <si>
    <t>Intervenção</t>
  </si>
  <si>
    <t>Tipologia</t>
  </si>
  <si>
    <t>B1.1</t>
  </si>
  <si>
    <t>Gestão do Solo</t>
  </si>
  <si>
    <t>B1.1.1</t>
  </si>
  <si>
    <t>Compostagem ou reutilização de biomassa e ou subprodutos orgânicos provenientes da exploração</t>
  </si>
  <si>
    <t>B1.1.2</t>
  </si>
  <si>
    <t>Reutilização de biomassa e/ou outros subprodutos orgânicos provenientes da exploração</t>
  </si>
  <si>
    <t>B.1.2</t>
  </si>
  <si>
    <t>Gestão da Água</t>
  </si>
  <si>
    <t>B.1.2.1</t>
  </si>
  <si>
    <t>Poupança de água através da reconversão ou modernização de sistemas de rega</t>
  </si>
  <si>
    <t>B.1.2.2</t>
  </si>
  <si>
    <t>Sistemas de captação ou retenção de água para uso coletivo</t>
  </si>
  <si>
    <t>B.1.2.3</t>
  </si>
  <si>
    <t>Poupança de água mediante a reutilização de águas residuais</t>
  </si>
  <si>
    <t>B.1.2.4</t>
  </si>
  <si>
    <t>Melhoria da qualidade dos recursos hídricos</t>
  </si>
  <si>
    <t>B.1.2.5</t>
  </si>
  <si>
    <t>Aproveitamento de águas pluviais</t>
  </si>
  <si>
    <t>B.1.2.6</t>
  </si>
  <si>
    <t>Melhoria da eficiência hídrica</t>
  </si>
  <si>
    <t>B.1.3</t>
  </si>
  <si>
    <t>Gestão da Energia</t>
  </si>
  <si>
    <t>B.1.3.1</t>
  </si>
  <si>
    <t>Recuperação de energia a partir de biomassa e outras matérias orgânicas provenientes da exploração</t>
  </si>
  <si>
    <t>B.1.3.2</t>
  </si>
  <si>
    <t>Utilização de energias renováveis</t>
  </si>
  <si>
    <t>B.1.3.3</t>
  </si>
  <si>
    <t>Melhoria da eficiência energética</t>
  </si>
  <si>
    <t>B1.4</t>
  </si>
  <si>
    <t>Gestão de resíduos</t>
  </si>
  <si>
    <t>B.1.4.1</t>
  </si>
  <si>
    <t>Utilização de plásticos biodegradáveis</t>
  </si>
  <si>
    <t>B.1.4.2</t>
  </si>
  <si>
    <t>Gestão ambiental de material inorgânico</t>
  </si>
  <si>
    <t>B.1.4.3</t>
  </si>
  <si>
    <t>Redução de resíduos na atividade global (exploração e central)</t>
  </si>
  <si>
    <t>B1.5</t>
  </si>
  <si>
    <t>Proteção de culturas</t>
  </si>
  <si>
    <t>B.1.5.1</t>
  </si>
  <si>
    <t>Emprego de técnicas de solarização</t>
  </si>
  <si>
    <t>B.1.5.2</t>
  </si>
  <si>
    <t>Ação orientada</t>
  </si>
  <si>
    <t>B.1.5.3</t>
  </si>
  <si>
    <t>Material vegetativo sustentável</t>
  </si>
  <si>
    <t>B1.6</t>
  </si>
  <si>
    <t>Instalação e reestruturação</t>
  </si>
  <si>
    <t>B.1.6.1</t>
  </si>
  <si>
    <t>Equipamento específico para rega</t>
  </si>
  <si>
    <t>B.1.6.2</t>
  </si>
  <si>
    <t>Estufas</t>
  </si>
  <si>
    <t>B.1.6.3</t>
  </si>
  <si>
    <t>Construções acessórias</t>
  </si>
  <si>
    <t>B.1.6.4</t>
  </si>
  <si>
    <t>Instalação ou reconversão de culturas permanentes</t>
  </si>
  <si>
    <t>B.1.6.5</t>
  </si>
  <si>
    <t>Sistemas de proteção contra fenómenos climáticos adversos</t>
  </si>
  <si>
    <t>B.1.6.6</t>
  </si>
  <si>
    <t>Máquinas agrícolas</t>
  </si>
  <si>
    <t>B.1.6.7</t>
  </si>
  <si>
    <t>Programas informáticos específicos</t>
  </si>
  <si>
    <t>B.1.6.8</t>
  </si>
  <si>
    <t>Plantas perenes</t>
  </si>
  <si>
    <t>B.1.6.9</t>
  </si>
  <si>
    <t>Estações meteorológicas</t>
  </si>
  <si>
    <t>B.1.6.10</t>
  </si>
  <si>
    <t>Agricultura de Precisão</t>
  </si>
  <si>
    <t>B1.7</t>
  </si>
  <si>
    <t>Produção experimental</t>
  </si>
  <si>
    <t>B.1.7.1</t>
  </si>
  <si>
    <t>Instalação de campos de ensaio</t>
  </si>
  <si>
    <t>B.1.7.2</t>
  </si>
  <si>
    <t>Instalação de pomar experimental</t>
  </si>
  <si>
    <t>B.1.7.3</t>
  </si>
  <si>
    <t>Experimentação na conservação de produtos hortofrutícolas no frio</t>
  </si>
  <si>
    <t>B1.8</t>
  </si>
  <si>
    <t>Aconselhamento e assistência técnica</t>
  </si>
  <si>
    <t>B.1.8.1</t>
  </si>
  <si>
    <t>Pessoal qualificado para a melhoria da comercialização</t>
  </si>
  <si>
    <t>B.1.8.2</t>
  </si>
  <si>
    <t>Assistência Técnica a projetos de experimentação</t>
  </si>
  <si>
    <t>B.1.8.3</t>
  </si>
  <si>
    <t>Pessoal qualificado para ações de experimentação</t>
  </si>
  <si>
    <t>B.1.8.4</t>
  </si>
  <si>
    <t>Pessoal qualificado para ações ambientais</t>
  </si>
  <si>
    <t>B.1.8.5</t>
  </si>
  <si>
    <t>Sistemas públicos de qualidade certificada</t>
  </si>
  <si>
    <t>B.1.8.6</t>
  </si>
  <si>
    <t>Sistemas privados de qualidade certificada.</t>
  </si>
  <si>
    <t>B.1.8.7</t>
  </si>
  <si>
    <t>Assistência técnica para implementação de sistemas de rastreabilidade</t>
  </si>
  <si>
    <t>B1.9</t>
  </si>
  <si>
    <t>Formação</t>
  </si>
  <si>
    <t>B.1.9.1</t>
  </si>
  <si>
    <t>B1.10</t>
  </si>
  <si>
    <t>Comercialização</t>
  </si>
  <si>
    <t>B1.10.1</t>
  </si>
  <si>
    <t>Construções</t>
  </si>
  <si>
    <t>B1.10.2</t>
  </si>
  <si>
    <t>Máquinaria e equipamentos</t>
  </si>
  <si>
    <t>B1.10.3</t>
  </si>
  <si>
    <t>Equipamento informático específico</t>
  </si>
  <si>
    <t>B1.10.4</t>
  </si>
  <si>
    <t>Equipamento de transporte frigorífico ou em atmosfera controlada</t>
  </si>
  <si>
    <t>B1.10.5</t>
  </si>
  <si>
    <t>Acondicionamento da colheita</t>
  </si>
  <si>
    <t>B1.11</t>
  </si>
  <si>
    <t>Promoção, comunicação e marketing</t>
  </si>
  <si>
    <t>B1.11.1</t>
  </si>
  <si>
    <t>Promoção Comercial</t>
  </si>
  <si>
    <t>B1.11.2</t>
  </si>
  <si>
    <t>Estudos de mercado e planos estratégicos de comercialização</t>
  </si>
  <si>
    <t>B1.12</t>
  </si>
  <si>
    <t>Rastreabilidade e qualidade</t>
  </si>
  <si>
    <t>B1.12.1</t>
  </si>
  <si>
    <t>Equipamento de rastreabilidade</t>
  </si>
  <si>
    <t>B1.12.2</t>
  </si>
  <si>
    <t>Construção de laboratório e equipamentos</t>
  </si>
  <si>
    <t>B1.12.3</t>
  </si>
  <si>
    <t>Análises de qualidade</t>
  </si>
  <si>
    <t>B1.13</t>
  </si>
  <si>
    <t>Avaliação e certificação ambiental</t>
  </si>
  <si>
    <t>B1.13.1</t>
  </si>
  <si>
    <t>Sensabilização do impacto ambiental</t>
  </si>
  <si>
    <t>B1.13.2</t>
  </si>
  <si>
    <t>Análises ambientais</t>
  </si>
  <si>
    <t>B1.14</t>
  </si>
  <si>
    <t>Fundos Mutualistas</t>
  </si>
  <si>
    <t>B1.14.1</t>
  </si>
  <si>
    <t>B1.15</t>
  </si>
  <si>
    <t>Reposição do potencial produtivo</t>
  </si>
  <si>
    <t>B1.15.1</t>
  </si>
  <si>
    <t>Aquisição de plantas (perenes)</t>
  </si>
  <si>
    <t>B1.15.2</t>
  </si>
  <si>
    <t>Replantação de pomares na sequência de arranque obrigatório</t>
  </si>
  <si>
    <t>B1.16</t>
  </si>
  <si>
    <t>Retiradas de mercado</t>
  </si>
  <si>
    <t>B1.16.1</t>
  </si>
  <si>
    <t>B1.17</t>
  </si>
  <si>
    <t>Seguros de colheita</t>
  </si>
  <si>
    <t>B1.17.1</t>
  </si>
  <si>
    <t>Total</t>
  </si>
  <si>
    <t>Obrigações específicas em investimentos (nº 1 e nº 3 do artigo 26º)</t>
  </si>
  <si>
    <t>Intervenção e descrição da tipologia</t>
  </si>
  <si>
    <t>Aquisição prevista
 (ano)</t>
  </si>
  <si>
    <t>Equipamento/construção aprovado
(descrição sucinta)</t>
  </si>
  <si>
    <t>Fornecedor escolhido</t>
  </si>
  <si>
    <t>Parcela nº</t>
  </si>
  <si>
    <t>Validação do Parcelário</t>
  </si>
  <si>
    <t>Verificação de duplo financiamento</t>
  </si>
  <si>
    <t>Taxa de imputação caso  seja aplicável</t>
  </si>
  <si>
    <t>Nome</t>
  </si>
  <si>
    <t>NIF</t>
  </si>
  <si>
    <t>NIFAP</t>
  </si>
  <si>
    <t>Data de Consulta no ISIP</t>
  </si>
  <si>
    <t>PDR/ PEPAC</t>
  </si>
  <si>
    <t>Nota: inserir tantas linhas, quantas as que forem necessárias</t>
  </si>
  <si>
    <t xml:space="preserve">Nome </t>
  </si>
  <si>
    <t>Ano</t>
  </si>
  <si>
    <t>Taxa de imputação</t>
  </si>
  <si>
    <t>Valor  elegível</t>
  </si>
  <si>
    <t>Culturas Seguras</t>
  </si>
  <si>
    <t>Data de consulta do ISIP</t>
  </si>
  <si>
    <t xml:space="preserve">Nome do Técnico: </t>
  </si>
  <si>
    <t>Vencimento Base</t>
  </si>
  <si>
    <t>Valor do subsídio de refeição *</t>
  </si>
  <si>
    <t>Ajudas de custo - valor mensal estimado **</t>
  </si>
  <si>
    <t>Kms anuais</t>
  </si>
  <si>
    <t>€/Km ***</t>
  </si>
  <si>
    <t>Apoio ao km ***</t>
  </si>
  <si>
    <t>Taxa contributiva da entidade empregadora ****</t>
  </si>
  <si>
    <t>Valor no Recibo de Vencimento</t>
  </si>
  <si>
    <t>Rubrica</t>
  </si>
  <si>
    <t>Periodicidade</t>
  </si>
  <si>
    <t>V. Referência</t>
  </si>
  <si>
    <t>Abonos</t>
  </si>
  <si>
    <t>Mensal (x 12)</t>
  </si>
  <si>
    <t>Subsídio de Férias</t>
  </si>
  <si>
    <t>Subsídio de Natal</t>
  </si>
  <si>
    <t>Subsídio de refeição *</t>
  </si>
  <si>
    <t>Mensal (x 11)</t>
  </si>
  <si>
    <t>Ajudas de Custo **</t>
  </si>
  <si>
    <t>TOTAL</t>
  </si>
  <si>
    <t>Encargos da Entidade Patronal (22,3 %) ****</t>
  </si>
  <si>
    <t>Mensal (x 14)</t>
  </si>
  <si>
    <t>NOTAS</t>
  </si>
  <si>
    <t>** Colocar um valor estimado mensal que será multiplicado por 11 de trabalho efetivo (o mês de férias não será contabilizado).</t>
  </si>
  <si>
    <t>*** O valor referência de ajuda ao Km é 0,40€/Km</t>
  </si>
  <si>
    <t>**** Valor correspondente aos trabalhadores de outras entidades sem fins lucrativos, como as associações e cooperativas. Consultar tabela disponibilizada.</t>
  </si>
  <si>
    <t>Outros encargos (diuturnidades)</t>
  </si>
  <si>
    <t>* - O valor apresentado considera 22 dias de trabalho mensal, que será multiplicado por 11 de trabalho efetivo (durante o mês de férias não se pode contabilizar o subsísdio de refeição, pois este só é devido nos períodos em que o trabalhador efetivamente trabalha).</t>
  </si>
  <si>
    <t xml:space="preserve">Anual </t>
  </si>
  <si>
    <t>Taxa de afetação do técncio ao PO</t>
  </si>
  <si>
    <t>Artigo 2</t>
  </si>
  <si>
    <t>Ambito de aplicação</t>
  </si>
  <si>
    <t>Intervenções</t>
  </si>
  <si>
    <t>B1.2</t>
  </si>
  <si>
    <t>Gestão da água</t>
  </si>
  <si>
    <t>B1.3</t>
  </si>
  <si>
    <t>Artigo 13</t>
  </si>
  <si>
    <t>Prevenção de crises e gestão de riscos</t>
  </si>
  <si>
    <t>Artigo 16 e 17</t>
  </si>
  <si>
    <t>Seguros colheita e cond.Elegibilidade</t>
  </si>
  <si>
    <t>a)</t>
  </si>
  <si>
    <t>Ação de queda de raio</t>
  </si>
  <si>
    <t>b)</t>
  </si>
  <si>
    <t>Geada</t>
  </si>
  <si>
    <t>c)</t>
  </si>
  <si>
    <t>Granizo</t>
  </si>
  <si>
    <t>d)</t>
  </si>
  <si>
    <t>Pragas e doenças</t>
  </si>
  <si>
    <t>e)</t>
  </si>
  <si>
    <t>Tornado</t>
  </si>
  <si>
    <t>f)</t>
  </si>
  <si>
    <t>Queda de neve</t>
  </si>
  <si>
    <t>g)</t>
  </si>
  <si>
    <t>romba-d`água</t>
  </si>
  <si>
    <t>Artigo 22</t>
  </si>
  <si>
    <t>Informação relativa à apólice</t>
  </si>
  <si>
    <t xml:space="preserve">a) </t>
  </si>
  <si>
    <t>Identificação das parcelas conforme IE, por cada membro produtor, com respetivas áreas e ocupações culturais</t>
  </si>
  <si>
    <r>
      <rPr>
        <u/>
        <sz val="11"/>
        <color indexed="8"/>
        <rFont val="Aptos Narrow"/>
        <family val="2"/>
      </rPr>
      <t xml:space="preserve">Riscos cobertos </t>
    </r>
    <r>
      <rPr>
        <sz val="11"/>
        <color theme="1"/>
        <rFont val="Aptos Narrow"/>
        <family val="2"/>
        <scheme val="minor"/>
      </rPr>
      <t>e montante do prémio</t>
    </r>
  </si>
  <si>
    <t>Artigo 26</t>
  </si>
  <si>
    <t>Obrigações específicas em investimentos</t>
  </si>
  <si>
    <t>nº 3</t>
  </si>
  <si>
    <t>Sejam aprovadas em assembleia geral</t>
  </si>
  <si>
    <t>contribuam para os objetivos</t>
  </si>
  <si>
    <t>declaração do membro produtor que garanta o investimento…</t>
  </si>
  <si>
    <t>identificar a parcela onde será realizado o investimento</t>
  </si>
  <si>
    <r>
      <t xml:space="preserve">QUADRO DE REFERÊNCIA PARA CÁLCULO DA AJUDA 
</t>
    </r>
    <r>
      <rPr>
        <b/>
        <sz val="14"/>
        <color theme="1"/>
        <rFont val="Aptos Narrow"/>
        <family val="2"/>
        <scheme val="minor"/>
      </rPr>
      <t>(replicar o quadro pelo recursos humanos afetos ao PO)</t>
    </r>
  </si>
  <si>
    <t xml:space="preserve">Outros encargos </t>
  </si>
  <si>
    <t>(preencher separador RH Quadro referência)</t>
  </si>
  <si>
    <t>NIF Fornecedor</t>
  </si>
  <si>
    <t>B.1.1.1 Compostagem ou reutilização de biomassa e ou subprodutos orgânicos provenientes da exploração</t>
  </si>
  <si>
    <t>B1.1.2 Reutilização de biomassa e/ou outros subprodutos orgânicos provenientes da exploração</t>
  </si>
  <si>
    <t>B.1.2.1 Poupança de água através da reconversão ou modernização de sistemas de rega</t>
  </si>
  <si>
    <t>B.1.2.2 Sistemas de captação ou retenção de água para uso coletivo</t>
  </si>
  <si>
    <t>B.1.2.3 Poupança de água mediante a reutilização de águas residuais</t>
  </si>
  <si>
    <t>B.1.2.4 Melhoria da qualidade dos recursos hídricos</t>
  </si>
  <si>
    <t>B.1.2.5 Aproveitamento de águas pluviais</t>
  </si>
  <si>
    <t>B.1.2.6 Melhoria da eficiência hídrica</t>
  </si>
  <si>
    <t>B.1.3.1 Recuperação de energia a partir de biomassa e outras matérias orgânicas provenientes da exploração</t>
  </si>
  <si>
    <t>B.1.3.2 Utilização de energias renováveis</t>
  </si>
  <si>
    <t>B.1.3.3 Melhoria da eficiência energética</t>
  </si>
  <si>
    <t>B.1.4.1 Utilização de plásticos biodegradáveis</t>
  </si>
  <si>
    <t>B.1.4.2 Gestão ambiental de material inorgânico</t>
  </si>
  <si>
    <t>B.1.4.3 Redução de resíduos na atividade global (exploração e central)</t>
  </si>
  <si>
    <t>B.1.5.1 Emprego de técnicas de solarização</t>
  </si>
  <si>
    <t>B.1.5.2 Ação orientada</t>
  </si>
  <si>
    <t>B.1.5.3 Material vegetativo sustentável</t>
  </si>
  <si>
    <t>B.1.6.1 Equipamento específico para rega</t>
  </si>
  <si>
    <t>B.1.6.2 Estufas</t>
  </si>
  <si>
    <t>B.1.6.3 Construções acessórias</t>
  </si>
  <si>
    <t>B.1.6.4 Instalação ou reconversão de culturas permanentes</t>
  </si>
  <si>
    <t>B.1.6.5 Sistemas de proteção contra fenómenos climáticos adversos</t>
  </si>
  <si>
    <t>B.1.6.6 Máquinas agrícolas</t>
  </si>
  <si>
    <t>B.1.6.7 Programas informáticos específicos</t>
  </si>
  <si>
    <t>B.1.6.8 Plantas perenes</t>
  </si>
  <si>
    <t>B.1.6.9 Estações meteorológicas</t>
  </si>
  <si>
    <t>B.1.6.10 Agricultura de Precisão</t>
  </si>
  <si>
    <t>B.1.7.1 Instalação de campos de ensaio</t>
  </si>
  <si>
    <t>B.1.7.2 Instalação de pomar experimental</t>
  </si>
  <si>
    <t>B.1.7.3 Experimentação na conservação de produtos hortofrutícolas no frio</t>
  </si>
  <si>
    <t>B.1.8.1 Pessoal qualificado para a melhoria da comercialização</t>
  </si>
  <si>
    <t>B.1.8.2 Assistência Técnica a projetos de experimentação</t>
  </si>
  <si>
    <t>B.1.8.3 Pessoal qualificado para ações de experimentação</t>
  </si>
  <si>
    <t>B.1.8.4 Pessoal qualificado para ações ambientais</t>
  </si>
  <si>
    <t>B.1.8.5 Sistemas públicos de qualidade certificada</t>
  </si>
  <si>
    <t>B.1.8.6 Sistemas privados de qualidade certificada.</t>
  </si>
  <si>
    <t>B.1.8.7 Assistência técnica para implementação de sistemas de rastreabilidade</t>
  </si>
  <si>
    <t>B.1.10.1 Construções</t>
  </si>
  <si>
    <t>B.1.10.2 Máquinaria e equipamentos</t>
  </si>
  <si>
    <t>B.1.10.3 Equipamento informático específico</t>
  </si>
  <si>
    <t>B.1.10.4 Equipamento de transporte frigorífico ou em atmosfera controlada</t>
  </si>
  <si>
    <t>B.1.10.5 Acondicionamento da colheita</t>
  </si>
  <si>
    <t>B.1.11.1 Promoção Comercial</t>
  </si>
  <si>
    <t>B.1.11.2 Estudos de mercado e planos estratégicos de comercialização</t>
  </si>
  <si>
    <t>B.1.12.1 Equipamento de rastreabilidade</t>
  </si>
  <si>
    <t>B.1.12.2 Construção de laboratório e equipamentos</t>
  </si>
  <si>
    <t>B.1.12.3 Análises de qualidade</t>
  </si>
  <si>
    <t>B.1.13.1 Sensabilização do impacto ambiental</t>
  </si>
  <si>
    <t>B.1.13.2 Análises ambientais</t>
  </si>
  <si>
    <t>B.1.14.1 Fundos Mutualistas</t>
  </si>
  <si>
    <t>B.1.15.1 Aquisição de plantas (perenes)</t>
  </si>
  <si>
    <t>B.1.15.2 Replantação de pomares na sequência de arranque obrigatório</t>
  </si>
  <si>
    <t>B.1.16.1 Retiradas de mercado</t>
  </si>
  <si>
    <t>B.1.17.1 Seguros de colheita</t>
  </si>
  <si>
    <t>B.1.9.1 Formação</t>
  </si>
  <si>
    <t>Área</t>
  </si>
  <si>
    <t>Cultura</t>
  </si>
  <si>
    <t>Colunas para preenchimento dos serviços</t>
  </si>
  <si>
    <t>OP / Associado produtor</t>
  </si>
  <si>
    <t>Montante (s/IVA)</t>
  </si>
  <si>
    <t>Nº Fatura Proforma</t>
  </si>
  <si>
    <t>Valor Elegível</t>
  </si>
  <si>
    <t>B.1.3.4</t>
  </si>
  <si>
    <t>Veículos elétricos</t>
  </si>
  <si>
    <t>B.1.3.4. Veículos elétricos</t>
  </si>
  <si>
    <t>Valor a colocar na candidatura (≤ 40 013,38 € nº 2, artº 12º da Portaria)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</si>
</sst>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indexed="8"/>
      <name val="Aptos Narrow"/>
      <family val="2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9" xfId="0" applyNumberFormat="1" applyBorder="1"/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2" borderId="13" xfId="0" applyNumberFormat="1" applyFont="1" applyFill="1" applyBorder="1"/>
    <xf numFmtId="0" fontId="0" fillId="4" borderId="1" xfId="0" applyFill="1" applyBorder="1" applyAlignment="1">
      <alignment horizontal="center"/>
    </xf>
    <xf numFmtId="0" fontId="3" fillId="0" borderId="0" xfId="0" applyFont="1"/>
    <xf numFmtId="10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0" fontId="0" fillId="0" borderId="15" xfId="0" applyBorder="1"/>
    <xf numFmtId="0" fontId="4" fillId="0" borderId="0" xfId="2"/>
    <xf numFmtId="164" fontId="4" fillId="0" borderId="0" xfId="2" applyNumberFormat="1"/>
    <xf numFmtId="0" fontId="2" fillId="5" borderId="0" xfId="2" applyFont="1" applyFill="1" applyAlignment="1">
      <alignment horizontal="right" vertical="center"/>
    </xf>
    <xf numFmtId="0" fontId="2" fillId="5" borderId="2" xfId="2" applyFont="1" applyFill="1" applyBorder="1"/>
    <xf numFmtId="164" fontId="2" fillId="5" borderId="21" xfId="2" applyNumberFormat="1" applyFont="1" applyFill="1" applyBorder="1"/>
    <xf numFmtId="10" fontId="2" fillId="5" borderId="1" xfId="2" applyNumberFormat="1" applyFont="1" applyFill="1" applyBorder="1" applyAlignment="1" applyProtection="1">
      <alignment horizontal="center" vertical="center"/>
      <protection locked="0"/>
    </xf>
    <xf numFmtId="0" fontId="2" fillId="5" borderId="1" xfId="2" applyFont="1" applyFill="1" applyBorder="1" applyAlignment="1">
      <alignment horizontal="center"/>
    </xf>
    <xf numFmtId="164" fontId="2" fillId="5" borderId="21" xfId="2" applyNumberFormat="1" applyFont="1" applyFill="1" applyBorder="1" applyAlignment="1" applyProtection="1">
      <alignment horizontal="right" vertical="center"/>
      <protection locked="0"/>
    </xf>
    <xf numFmtId="0" fontId="2" fillId="5" borderId="1" xfId="2" applyFont="1" applyFill="1" applyBorder="1" applyAlignment="1" applyProtection="1">
      <alignment horizontal="center" vertical="center"/>
      <protection locked="0"/>
    </xf>
    <xf numFmtId="164" fontId="2" fillId="5" borderId="1" xfId="2" applyNumberFormat="1" applyFont="1" applyFill="1" applyBorder="1"/>
    <xf numFmtId="10" fontId="2" fillId="5" borderId="21" xfId="2" applyNumberFormat="1" applyFont="1" applyFill="1" applyBorder="1" applyProtection="1">
      <protection locked="0"/>
    </xf>
    <xf numFmtId="0" fontId="2" fillId="5" borderId="22" xfId="2" applyFont="1" applyFill="1" applyBorder="1" applyAlignment="1">
      <alignment horizontal="center"/>
    </xf>
    <xf numFmtId="0" fontId="2" fillId="0" borderId="0" xfId="2" applyFont="1"/>
    <xf numFmtId="0" fontId="2" fillId="5" borderId="22" xfId="2" applyFont="1" applyFill="1" applyBorder="1" applyAlignment="1">
      <alignment horizontal="center" vertical="center"/>
    </xf>
    <xf numFmtId="164" fontId="2" fillId="5" borderId="2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4" fillId="0" borderId="23" xfId="2" applyBorder="1"/>
    <xf numFmtId="164" fontId="4" fillId="0" borderId="23" xfId="2" applyNumberFormat="1" applyBorder="1"/>
    <xf numFmtId="0" fontId="4" fillId="0" borderId="10" xfId="2" applyBorder="1"/>
    <xf numFmtId="164" fontId="4" fillId="0" borderId="10" xfId="2" applyNumberFormat="1" applyBorder="1"/>
    <xf numFmtId="0" fontId="4" fillId="0" borderId="0" xfId="2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justify"/>
    </xf>
    <xf numFmtId="0" fontId="0" fillId="0" borderId="0" xfId="0" applyAlignment="1">
      <alignment vertical="center" wrapText="1"/>
    </xf>
    <xf numFmtId="0" fontId="0" fillId="0" borderId="10" xfId="2" applyFont="1" applyBorder="1"/>
    <xf numFmtId="0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0" borderId="0" xfId="2" applyFont="1" applyAlignment="1">
      <alignment horizontal="justify" vertical="center" wrapText="1"/>
    </xf>
    <xf numFmtId="0" fontId="6" fillId="0" borderId="0" xfId="2" applyFont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0" fontId="2" fillId="5" borderId="0" xfId="2" applyFont="1" applyFill="1" applyAlignment="1">
      <alignment horizontal="right"/>
    </xf>
    <xf numFmtId="9" fontId="2" fillId="5" borderId="18" xfId="1" applyFont="1" applyFill="1" applyBorder="1" applyAlignment="1">
      <alignment horizontal="center"/>
    </xf>
    <xf numFmtId="9" fontId="2" fillId="5" borderId="20" xfId="1" applyFont="1" applyFill="1" applyBorder="1" applyAlignment="1">
      <alignment horizontal="center"/>
    </xf>
    <xf numFmtId="164" fontId="2" fillId="5" borderId="25" xfId="2" applyNumberFormat="1" applyFont="1" applyFill="1" applyBorder="1" applyAlignment="1">
      <alignment horizontal="center" wrapText="1"/>
    </xf>
    <xf numFmtId="0" fontId="2" fillId="5" borderId="0" xfId="2" applyFont="1" applyFill="1" applyAlignment="1">
      <alignment horizontal="left" vertical="center"/>
    </xf>
    <xf numFmtId="164" fontId="4" fillId="0" borderId="10" xfId="2" applyNumberFormat="1" applyBorder="1" applyAlignment="1">
      <alignment horizontal="center"/>
    </xf>
    <xf numFmtId="0" fontId="2" fillId="5" borderId="24" xfId="2" applyFont="1" applyFill="1" applyBorder="1" applyAlignment="1">
      <alignment horizontal="right" vertical="center"/>
    </xf>
    <xf numFmtId="164" fontId="2" fillId="5" borderId="24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18" xfId="2" applyBorder="1" applyAlignment="1">
      <alignment horizontal="left"/>
    </xf>
    <xf numFmtId="0" fontId="4" fillId="0" borderId="19" xfId="2" applyBorder="1" applyAlignment="1">
      <alignment horizontal="left"/>
    </xf>
    <xf numFmtId="0" fontId="4" fillId="0" borderId="20" xfId="2" applyBorder="1" applyAlignment="1">
      <alignment horizontal="left"/>
    </xf>
    <xf numFmtId="0" fontId="2" fillId="5" borderId="22" xfId="2" applyFont="1" applyFill="1" applyBorder="1" applyAlignment="1">
      <alignment horizontal="center"/>
    </xf>
  </cellXfs>
  <cellStyles count="3">
    <cellStyle name="Normal" xfId="0" builtinId="0"/>
    <cellStyle name="Normal 2" xfId="2" xr:uid="{87228F0A-064A-4600-8279-A2AD068E3F96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tos\Desktop\Ana%20Matos\PEPAC\Ficheiro%20an&#225;lise.xlsx" TargetMode="External"/><Relationship Id="rId1" Type="http://schemas.openxmlformats.org/officeDocument/2006/relationships/externalLinkPath" Target="/Users/amatos/Desktop/Ana%20Matos/PEPAC/Ficheiro%20an&#225;li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tos\Desktop\Ana%20Matos\PEPAC\OTG\OTG_OTE\C&#243;pia%20de%20Ficheiro%20an&#225;lise.xlsx" TargetMode="External"/><Relationship Id="rId1" Type="http://schemas.openxmlformats.org/officeDocument/2006/relationships/externalLinkPath" Target="C&#243;pia%20de%20Ficheiro%20an&#225;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ção base"/>
      <sheetName val="Ações aprovadas"/>
      <sheetName val="Beneficiários e parcelas"/>
      <sheetName val="Aconselhamento e Assit. Técnica"/>
      <sheetName val="Seguros colheitas"/>
      <sheetName val="Base"/>
      <sheetName val="A esconder"/>
    </sheetNames>
    <sheetDataSet>
      <sheetData sheetId="0">
        <row r="1">
          <cell r="B1" t="str">
            <v>Entidade, NIF e NIFAP</v>
          </cell>
        </row>
        <row r="11">
          <cell r="B11" t="str">
            <v xml:space="preserve">Ano </v>
          </cell>
          <cell r="D11" t="str">
            <v xml:space="preserve">Ano </v>
          </cell>
          <cell r="F11" t="str">
            <v xml:space="preserve">Ano </v>
          </cell>
          <cell r="H11" t="str">
            <v xml:space="preserve">Ano </v>
          </cell>
          <cell r="J11" t="str">
            <v xml:space="preserve">Ano </v>
          </cell>
          <cell r="L11" t="str">
            <v xml:space="preserve">Ano </v>
          </cell>
          <cell r="N11" t="str">
            <v xml:space="preserve">Ano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ção base"/>
      <sheetName val="Ações aprovadas"/>
      <sheetName val="Beneficiários e parcelas"/>
      <sheetName val="Aconselhamento e Assit. Técnica"/>
      <sheetName val="Seguros colheitas"/>
      <sheetName val="Base"/>
      <sheetName val="A esconder"/>
    </sheetNames>
    <sheetDataSet>
      <sheetData sheetId="0">
        <row r="1">
          <cell r="B1" t="str">
            <v>Entidade, NIF e NIFAP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4B36-12AD-4B0D-B578-3C9DDB3FEFE5}">
  <sheetPr codeName="Folha1"/>
  <dimension ref="B1:Q19"/>
  <sheetViews>
    <sheetView workbookViewId="0">
      <selection activeCell="F22" sqref="F22"/>
    </sheetView>
  </sheetViews>
  <sheetFormatPr defaultRowHeight="14.4" x14ac:dyDescent="0.3"/>
  <cols>
    <col min="2" max="2" width="10.88671875" customWidth="1"/>
    <col min="3" max="3" width="10.33203125" customWidth="1"/>
    <col min="4" max="4" width="11.33203125" customWidth="1"/>
    <col min="5" max="5" width="9.6640625" customWidth="1"/>
    <col min="6" max="6" width="11.21875" customWidth="1"/>
    <col min="7" max="7" width="11" customWidth="1"/>
    <col min="8" max="8" width="11.44140625" customWidth="1"/>
    <col min="9" max="9" width="10.44140625" customWidth="1"/>
    <col min="10" max="10" width="10.109375" customWidth="1"/>
    <col min="11" max="11" width="10.33203125" customWidth="1"/>
    <col min="12" max="12" width="11" customWidth="1"/>
    <col min="13" max="13" width="10.88671875" customWidth="1"/>
    <col min="14" max="15" width="11.109375" customWidth="1"/>
  </cols>
  <sheetData>
    <row r="1" spans="2:17" x14ac:dyDescent="0.3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7" x14ac:dyDescent="0.3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7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x14ac:dyDescent="0.3">
      <c r="B4" t="s">
        <v>1</v>
      </c>
    </row>
    <row r="5" spans="2:17" x14ac:dyDescent="0.3">
      <c r="B5" s="61" t="s">
        <v>2</v>
      </c>
      <c r="C5" s="61"/>
      <c r="D5" s="61" t="s">
        <v>2</v>
      </c>
      <c r="E5" s="61"/>
      <c r="F5" s="61" t="s">
        <v>2</v>
      </c>
      <c r="G5" s="61"/>
    </row>
    <row r="6" spans="2:17" x14ac:dyDescent="0.3">
      <c r="B6" s="62">
        <v>0</v>
      </c>
      <c r="C6" s="62"/>
      <c r="D6" s="62">
        <v>0</v>
      </c>
      <c r="E6" s="62"/>
      <c r="F6" s="62">
        <v>0</v>
      </c>
      <c r="G6" s="62"/>
    </row>
    <row r="10" spans="2:17" x14ac:dyDescent="0.3">
      <c r="B10" t="s">
        <v>3</v>
      </c>
    </row>
    <row r="11" spans="2:17" x14ac:dyDescent="0.3">
      <c r="B11" s="63" t="s">
        <v>2</v>
      </c>
      <c r="C11" s="64"/>
      <c r="D11" s="63" t="s">
        <v>2</v>
      </c>
      <c r="E11" s="64"/>
      <c r="F11" s="63" t="s">
        <v>2</v>
      </c>
      <c r="G11" s="64"/>
      <c r="H11" s="63" t="s">
        <v>2</v>
      </c>
      <c r="I11" s="64"/>
      <c r="J11" s="63" t="s">
        <v>2</v>
      </c>
      <c r="K11" s="64"/>
      <c r="L11" s="63" t="s">
        <v>2</v>
      </c>
      <c r="M11" s="64"/>
      <c r="N11" s="63" t="s">
        <v>2</v>
      </c>
      <c r="O11" s="64"/>
      <c r="Q11" t="s">
        <v>4</v>
      </c>
    </row>
    <row r="12" spans="2:17" x14ac:dyDescent="0.3">
      <c r="B12" s="3" t="s">
        <v>5</v>
      </c>
      <c r="C12" s="3" t="s">
        <v>6</v>
      </c>
      <c r="D12" s="3" t="s">
        <v>5</v>
      </c>
      <c r="E12" s="3" t="s">
        <v>6</v>
      </c>
      <c r="F12" s="3" t="s">
        <v>5</v>
      </c>
      <c r="G12" s="3" t="s">
        <v>6</v>
      </c>
      <c r="H12" s="3" t="s">
        <v>5</v>
      </c>
      <c r="I12" s="3" t="s">
        <v>6</v>
      </c>
      <c r="J12" s="3" t="s">
        <v>5</v>
      </c>
      <c r="K12" s="3" t="s">
        <v>6</v>
      </c>
      <c r="L12" s="3" t="s">
        <v>5</v>
      </c>
      <c r="M12" s="3" t="s">
        <v>6</v>
      </c>
      <c r="N12" s="3" t="s">
        <v>5</v>
      </c>
      <c r="O12" s="3" t="s">
        <v>6</v>
      </c>
      <c r="P12" s="4"/>
      <c r="Q12" s="4" t="s">
        <v>7</v>
      </c>
    </row>
    <row r="13" spans="2:17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7" spans="2:2" x14ac:dyDescent="0.3">
      <c r="B17" t="s">
        <v>8</v>
      </c>
    </row>
    <row r="19" spans="2:2" x14ac:dyDescent="0.3">
      <c r="B19" t="s">
        <v>9</v>
      </c>
    </row>
  </sheetData>
  <mergeCells count="14">
    <mergeCell ref="N11:O11"/>
    <mergeCell ref="B11:C11"/>
    <mergeCell ref="D11:E11"/>
    <mergeCell ref="F11:G11"/>
    <mergeCell ref="H11:I11"/>
    <mergeCell ref="J11:K11"/>
    <mergeCell ref="L11:M11"/>
    <mergeCell ref="B1:O2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175C-7B78-462F-9314-53277B73D8A6}">
  <sheetPr codeName="Folha2"/>
  <dimension ref="B1:J80"/>
  <sheetViews>
    <sheetView topLeftCell="A30" workbookViewId="0">
      <selection activeCell="C17" sqref="C17"/>
    </sheetView>
  </sheetViews>
  <sheetFormatPr defaultRowHeight="14.4" x14ac:dyDescent="0.3"/>
  <cols>
    <col min="2" max="2" width="20.6640625" customWidth="1"/>
    <col min="3" max="3" width="89.33203125" bestFit="1" customWidth="1"/>
    <col min="4" max="10" width="15.77734375" customWidth="1"/>
  </cols>
  <sheetData>
    <row r="1" spans="2:10" x14ac:dyDescent="0.3">
      <c r="B1" s="60" t="str">
        <f>'[1]Informação base'!B1</f>
        <v>Entidade, NIF e NIFAP</v>
      </c>
      <c r="C1" s="60"/>
      <c r="D1" s="60"/>
      <c r="E1" s="60"/>
      <c r="F1" s="60"/>
      <c r="G1" s="60"/>
      <c r="H1" s="60"/>
      <c r="I1" s="60"/>
      <c r="J1" s="60"/>
    </row>
    <row r="2" spans="2:10" x14ac:dyDescent="0.3">
      <c r="B2" s="60"/>
      <c r="C2" s="60"/>
      <c r="D2" s="60"/>
      <c r="E2" s="60"/>
      <c r="F2" s="60"/>
      <c r="G2" s="60"/>
      <c r="H2" s="60"/>
      <c r="I2" s="60"/>
      <c r="J2" s="60"/>
    </row>
    <row r="5" spans="2:10" ht="15" thickBot="1" x14ac:dyDescent="0.35">
      <c r="B5" s="6" t="s">
        <v>10</v>
      </c>
    </row>
    <row r="6" spans="2:10" ht="15" thickTop="1" x14ac:dyDescent="0.3">
      <c r="B6" s="7" t="s">
        <v>11</v>
      </c>
      <c r="C6" s="8" t="s">
        <v>12</v>
      </c>
      <c r="D6" s="9" t="str">
        <f>'[1]Informação base'!B11</f>
        <v xml:space="preserve">Ano </v>
      </c>
      <c r="E6" s="10" t="str">
        <f>'[1]Informação base'!D11</f>
        <v xml:space="preserve">Ano </v>
      </c>
      <c r="F6" s="10" t="str">
        <f>'[1]Informação base'!F11</f>
        <v xml:space="preserve">Ano </v>
      </c>
      <c r="G6" s="10" t="str">
        <f>'[1]Informação base'!H11</f>
        <v xml:space="preserve">Ano </v>
      </c>
      <c r="H6" s="10" t="str">
        <f>'[1]Informação base'!J11</f>
        <v xml:space="preserve">Ano </v>
      </c>
      <c r="I6" s="10" t="str">
        <f>'[1]Informação base'!L11</f>
        <v xml:space="preserve">Ano </v>
      </c>
      <c r="J6" s="11" t="str">
        <f>'[1]Informação base'!N11</f>
        <v xml:space="preserve">Ano </v>
      </c>
    </row>
    <row r="7" spans="2:10" x14ac:dyDescent="0.3">
      <c r="B7" s="12" t="s">
        <v>13</v>
      </c>
      <c r="C7" s="13" t="s">
        <v>14</v>
      </c>
      <c r="D7" s="67"/>
      <c r="E7" s="67"/>
      <c r="F7" s="67"/>
      <c r="G7" s="67"/>
      <c r="H7" s="67"/>
      <c r="I7" s="67"/>
      <c r="J7" s="68"/>
    </row>
    <row r="8" spans="2:10" x14ac:dyDescent="0.3">
      <c r="B8" s="14" t="s">
        <v>15</v>
      </c>
      <c r="C8" s="15" t="s">
        <v>16</v>
      </c>
      <c r="D8" s="16"/>
      <c r="E8" s="17"/>
      <c r="F8" s="17"/>
      <c r="G8" s="17"/>
      <c r="H8" s="17"/>
      <c r="I8" s="17"/>
      <c r="J8" s="18"/>
    </row>
    <row r="9" spans="2:10" x14ac:dyDescent="0.3">
      <c r="B9" s="14" t="s">
        <v>17</v>
      </c>
      <c r="C9" s="15" t="s">
        <v>18</v>
      </c>
      <c r="D9" s="16"/>
      <c r="E9" s="17"/>
      <c r="F9" s="17"/>
      <c r="G9" s="17"/>
      <c r="H9" s="17"/>
      <c r="I9" s="17"/>
      <c r="J9" s="18"/>
    </row>
    <row r="10" spans="2:10" x14ac:dyDescent="0.3">
      <c r="B10" s="12" t="s">
        <v>19</v>
      </c>
      <c r="C10" s="13" t="s">
        <v>20</v>
      </c>
      <c r="D10" s="65"/>
      <c r="E10" s="65"/>
      <c r="F10" s="65"/>
      <c r="G10" s="65"/>
      <c r="H10" s="65"/>
      <c r="I10" s="65"/>
      <c r="J10" s="66"/>
    </row>
    <row r="11" spans="2:10" x14ac:dyDescent="0.3">
      <c r="B11" s="14" t="s">
        <v>21</v>
      </c>
      <c r="C11" s="19" t="s">
        <v>22</v>
      </c>
      <c r="D11" s="16"/>
      <c r="E11" s="17"/>
      <c r="F11" s="17"/>
      <c r="G11" s="17"/>
      <c r="H11" s="17"/>
      <c r="I11" s="17"/>
      <c r="J11" s="18"/>
    </row>
    <row r="12" spans="2:10" x14ac:dyDescent="0.3">
      <c r="B12" s="14" t="s">
        <v>23</v>
      </c>
      <c r="C12" s="19" t="s">
        <v>24</v>
      </c>
      <c r="D12" s="16"/>
      <c r="E12" s="17"/>
      <c r="F12" s="17"/>
      <c r="G12" s="17"/>
      <c r="H12" s="17"/>
      <c r="I12" s="17"/>
      <c r="J12" s="18"/>
    </row>
    <row r="13" spans="2:10" x14ac:dyDescent="0.3">
      <c r="B13" s="14" t="s">
        <v>25</v>
      </c>
      <c r="C13" s="19" t="s">
        <v>26</v>
      </c>
      <c r="D13" s="16"/>
      <c r="E13" s="17"/>
      <c r="F13" s="17"/>
      <c r="G13" s="17"/>
      <c r="H13" s="17"/>
      <c r="I13" s="17"/>
      <c r="J13" s="18"/>
    </row>
    <row r="14" spans="2:10" x14ac:dyDescent="0.3">
      <c r="B14" s="14" t="s">
        <v>27</v>
      </c>
      <c r="C14" s="19" t="s">
        <v>28</v>
      </c>
      <c r="D14" s="16"/>
      <c r="E14" s="17"/>
      <c r="F14" s="17"/>
      <c r="G14" s="17"/>
      <c r="H14" s="17"/>
      <c r="I14" s="17"/>
      <c r="J14" s="18"/>
    </row>
    <row r="15" spans="2:10" x14ac:dyDescent="0.3">
      <c r="B15" s="14" t="s">
        <v>29</v>
      </c>
      <c r="C15" s="19" t="s">
        <v>30</v>
      </c>
      <c r="D15" s="16"/>
      <c r="E15" s="17"/>
      <c r="F15" s="17"/>
      <c r="G15" s="17"/>
      <c r="H15" s="17"/>
      <c r="I15" s="17"/>
      <c r="J15" s="18"/>
    </row>
    <row r="16" spans="2:10" x14ac:dyDescent="0.3">
      <c r="B16" s="14" t="s">
        <v>31</v>
      </c>
      <c r="C16" s="19" t="s">
        <v>32</v>
      </c>
      <c r="D16" s="16"/>
      <c r="E16" s="17"/>
      <c r="F16" s="17"/>
      <c r="G16" s="17"/>
      <c r="H16" s="17"/>
      <c r="I16" s="17"/>
      <c r="J16" s="18"/>
    </row>
    <row r="17" spans="2:10" x14ac:dyDescent="0.3">
      <c r="B17" s="12" t="s">
        <v>33</v>
      </c>
      <c r="C17" s="13" t="s">
        <v>34</v>
      </c>
      <c r="D17" s="65"/>
      <c r="E17" s="65"/>
      <c r="F17" s="65"/>
      <c r="G17" s="65"/>
      <c r="H17" s="65"/>
      <c r="I17" s="65"/>
      <c r="J17" s="66"/>
    </row>
    <row r="18" spans="2:10" x14ac:dyDescent="0.3">
      <c r="B18" s="14" t="s">
        <v>35</v>
      </c>
      <c r="C18" s="19" t="s">
        <v>36</v>
      </c>
      <c r="D18" s="16"/>
      <c r="E18" s="17"/>
      <c r="F18" s="17"/>
      <c r="G18" s="17"/>
      <c r="H18" s="17"/>
      <c r="I18" s="17"/>
      <c r="J18" s="18"/>
    </row>
    <row r="19" spans="2:10" x14ac:dyDescent="0.3">
      <c r="B19" s="14" t="s">
        <v>37</v>
      </c>
      <c r="C19" s="19" t="s">
        <v>38</v>
      </c>
      <c r="D19" s="16"/>
      <c r="E19" s="17"/>
      <c r="F19" s="17"/>
      <c r="G19" s="17"/>
      <c r="H19" s="17"/>
      <c r="I19" s="17"/>
      <c r="J19" s="18"/>
    </row>
    <row r="20" spans="2:10" x14ac:dyDescent="0.3">
      <c r="B20" s="14" t="s">
        <v>39</v>
      </c>
      <c r="C20" s="19" t="s">
        <v>40</v>
      </c>
      <c r="D20" s="16"/>
      <c r="E20" s="17"/>
      <c r="F20" s="17"/>
      <c r="G20" s="17"/>
      <c r="H20" s="17"/>
      <c r="I20" s="17"/>
      <c r="J20" s="18"/>
    </row>
    <row r="21" spans="2:10" x14ac:dyDescent="0.3">
      <c r="B21" s="12" t="s">
        <v>41</v>
      </c>
      <c r="C21" s="13" t="s">
        <v>42</v>
      </c>
      <c r="D21" s="65"/>
      <c r="E21" s="65"/>
      <c r="F21" s="65"/>
      <c r="G21" s="65"/>
      <c r="H21" s="65"/>
      <c r="I21" s="65"/>
      <c r="J21" s="66"/>
    </row>
    <row r="22" spans="2:10" x14ac:dyDescent="0.3">
      <c r="B22" s="14" t="s">
        <v>43</v>
      </c>
      <c r="C22" s="19" t="s">
        <v>44</v>
      </c>
      <c r="D22" s="16"/>
      <c r="E22" s="17"/>
      <c r="F22" s="17"/>
      <c r="G22" s="17"/>
      <c r="H22" s="17"/>
      <c r="I22" s="17"/>
      <c r="J22" s="18"/>
    </row>
    <row r="23" spans="2:10" x14ac:dyDescent="0.3">
      <c r="B23" s="14" t="s">
        <v>45</v>
      </c>
      <c r="C23" s="19" t="s">
        <v>46</v>
      </c>
      <c r="D23" s="16"/>
      <c r="E23" s="17"/>
      <c r="F23" s="17"/>
      <c r="G23" s="17"/>
      <c r="H23" s="17"/>
      <c r="I23" s="17"/>
      <c r="J23" s="18"/>
    </row>
    <row r="24" spans="2:10" x14ac:dyDescent="0.3">
      <c r="B24" s="14" t="s">
        <v>47</v>
      </c>
      <c r="C24" s="19" t="s">
        <v>48</v>
      </c>
      <c r="D24" s="16"/>
      <c r="E24" s="17"/>
      <c r="F24" s="17"/>
      <c r="G24" s="17"/>
      <c r="H24" s="17"/>
      <c r="I24" s="17"/>
      <c r="J24" s="18"/>
    </row>
    <row r="25" spans="2:10" x14ac:dyDescent="0.3">
      <c r="B25" s="12" t="s">
        <v>49</v>
      </c>
      <c r="C25" s="13" t="s">
        <v>50</v>
      </c>
      <c r="D25" s="65"/>
      <c r="E25" s="65"/>
      <c r="F25" s="65"/>
      <c r="G25" s="65"/>
      <c r="H25" s="65"/>
      <c r="I25" s="65"/>
      <c r="J25" s="66"/>
    </row>
    <row r="26" spans="2:10" x14ac:dyDescent="0.3">
      <c r="B26" s="14" t="s">
        <v>51</v>
      </c>
      <c r="C26" s="19" t="s">
        <v>52</v>
      </c>
      <c r="D26" s="16"/>
      <c r="E26" s="17"/>
      <c r="F26" s="17"/>
      <c r="G26" s="17"/>
      <c r="H26" s="17"/>
      <c r="I26" s="17"/>
      <c r="J26" s="18"/>
    </row>
    <row r="27" spans="2:10" x14ac:dyDescent="0.3">
      <c r="B27" s="14" t="s">
        <v>53</v>
      </c>
      <c r="C27" s="19" t="s">
        <v>54</v>
      </c>
      <c r="D27" s="16"/>
      <c r="E27" s="17"/>
      <c r="F27" s="17"/>
      <c r="G27" s="17"/>
      <c r="H27" s="17"/>
      <c r="I27" s="17"/>
      <c r="J27" s="18"/>
    </row>
    <row r="28" spans="2:10" x14ac:dyDescent="0.3">
      <c r="B28" s="14" t="s">
        <v>55</v>
      </c>
      <c r="C28" s="19" t="s">
        <v>56</v>
      </c>
      <c r="D28" s="16"/>
      <c r="E28" s="17"/>
      <c r="F28" s="17"/>
      <c r="G28" s="17"/>
      <c r="H28" s="17"/>
      <c r="I28" s="17"/>
      <c r="J28" s="18"/>
    </row>
    <row r="29" spans="2:10" x14ac:dyDescent="0.3">
      <c r="B29" s="12" t="s">
        <v>57</v>
      </c>
      <c r="C29" s="13" t="s">
        <v>58</v>
      </c>
      <c r="D29" s="65"/>
      <c r="E29" s="65"/>
      <c r="F29" s="65"/>
      <c r="G29" s="65"/>
      <c r="H29" s="65"/>
      <c r="I29" s="65"/>
      <c r="J29" s="66"/>
    </row>
    <row r="30" spans="2:10" x14ac:dyDescent="0.3">
      <c r="B30" s="14" t="s">
        <v>59</v>
      </c>
      <c r="C30" s="19" t="s">
        <v>60</v>
      </c>
      <c r="D30" s="16"/>
      <c r="E30" s="17"/>
      <c r="F30" s="17"/>
      <c r="G30" s="17"/>
      <c r="H30" s="17"/>
      <c r="I30" s="17"/>
      <c r="J30" s="18"/>
    </row>
    <row r="31" spans="2:10" x14ac:dyDescent="0.3">
      <c r="B31" s="14" t="s">
        <v>61</v>
      </c>
      <c r="C31" s="19" t="s">
        <v>62</v>
      </c>
      <c r="D31" s="16"/>
      <c r="E31" s="17"/>
      <c r="F31" s="17"/>
      <c r="G31" s="17"/>
      <c r="H31" s="17"/>
      <c r="I31" s="17"/>
      <c r="J31" s="18"/>
    </row>
    <row r="32" spans="2:10" x14ac:dyDescent="0.3">
      <c r="B32" s="14" t="s">
        <v>63</v>
      </c>
      <c r="C32" s="19" t="s">
        <v>64</v>
      </c>
      <c r="D32" s="16"/>
      <c r="E32" s="17"/>
      <c r="F32" s="17"/>
      <c r="G32" s="17"/>
      <c r="H32" s="17"/>
      <c r="I32" s="17"/>
      <c r="J32" s="18"/>
    </row>
    <row r="33" spans="2:10" x14ac:dyDescent="0.3">
      <c r="B33" s="14" t="s">
        <v>65</v>
      </c>
      <c r="C33" s="19" t="s">
        <v>66</v>
      </c>
      <c r="D33" s="16"/>
      <c r="E33" s="17"/>
      <c r="F33" s="17"/>
      <c r="G33" s="17"/>
      <c r="H33" s="17"/>
      <c r="I33" s="17"/>
      <c r="J33" s="18"/>
    </row>
    <row r="34" spans="2:10" x14ac:dyDescent="0.3">
      <c r="B34" s="14" t="s">
        <v>67</v>
      </c>
      <c r="C34" s="19" t="s">
        <v>68</v>
      </c>
      <c r="D34" s="16"/>
      <c r="E34" s="17"/>
      <c r="F34" s="17"/>
      <c r="G34" s="17"/>
      <c r="H34" s="17"/>
      <c r="I34" s="17"/>
      <c r="J34" s="18"/>
    </row>
    <row r="35" spans="2:10" x14ac:dyDescent="0.3">
      <c r="B35" s="14" t="s">
        <v>69</v>
      </c>
      <c r="C35" s="19" t="s">
        <v>70</v>
      </c>
      <c r="D35" s="16"/>
      <c r="E35" s="17"/>
      <c r="F35" s="17"/>
      <c r="G35" s="17"/>
      <c r="H35" s="17"/>
      <c r="I35" s="17"/>
      <c r="J35" s="18"/>
    </row>
    <row r="36" spans="2:10" x14ac:dyDescent="0.3">
      <c r="B36" s="14" t="s">
        <v>71</v>
      </c>
      <c r="C36" s="19" t="s">
        <v>72</v>
      </c>
      <c r="D36" s="16"/>
      <c r="E36" s="17"/>
      <c r="F36" s="17"/>
      <c r="G36" s="17"/>
      <c r="H36" s="17"/>
      <c r="I36" s="17"/>
      <c r="J36" s="18"/>
    </row>
    <row r="37" spans="2:10" x14ac:dyDescent="0.3">
      <c r="B37" s="14" t="s">
        <v>73</v>
      </c>
      <c r="C37" s="19" t="s">
        <v>74</v>
      </c>
      <c r="D37" s="16"/>
      <c r="E37" s="17"/>
      <c r="F37" s="17"/>
      <c r="G37" s="17"/>
      <c r="H37" s="17"/>
      <c r="I37" s="17"/>
      <c r="J37" s="18"/>
    </row>
    <row r="38" spans="2:10" x14ac:dyDescent="0.3">
      <c r="B38" s="14" t="s">
        <v>75</v>
      </c>
      <c r="C38" s="19" t="s">
        <v>76</v>
      </c>
      <c r="D38" s="16"/>
      <c r="E38" s="17"/>
      <c r="F38" s="17"/>
      <c r="G38" s="17"/>
      <c r="H38" s="17"/>
      <c r="I38" s="17"/>
      <c r="J38" s="18"/>
    </row>
    <row r="39" spans="2:10" x14ac:dyDescent="0.3">
      <c r="B39" s="14" t="s">
        <v>77</v>
      </c>
      <c r="C39" s="19" t="s">
        <v>78</v>
      </c>
      <c r="D39" s="16"/>
      <c r="E39" s="17"/>
      <c r="F39" s="17"/>
      <c r="G39" s="17"/>
      <c r="H39" s="17"/>
      <c r="I39" s="17"/>
      <c r="J39" s="18"/>
    </row>
    <row r="40" spans="2:10" x14ac:dyDescent="0.3">
      <c r="B40" s="12" t="s">
        <v>79</v>
      </c>
      <c r="C40" s="13" t="s">
        <v>80</v>
      </c>
      <c r="D40" s="65"/>
      <c r="E40" s="65"/>
      <c r="F40" s="65"/>
      <c r="G40" s="65"/>
      <c r="H40" s="65"/>
      <c r="I40" s="65"/>
      <c r="J40" s="66"/>
    </row>
    <row r="41" spans="2:10" x14ac:dyDescent="0.3">
      <c r="B41" s="14" t="s">
        <v>81</v>
      </c>
      <c r="C41" s="19" t="s">
        <v>82</v>
      </c>
      <c r="D41" s="16"/>
      <c r="E41" s="17"/>
      <c r="F41" s="17"/>
      <c r="G41" s="17"/>
      <c r="H41" s="17"/>
      <c r="I41" s="17"/>
      <c r="J41" s="18"/>
    </row>
    <row r="42" spans="2:10" x14ac:dyDescent="0.3">
      <c r="B42" s="14" t="s">
        <v>83</v>
      </c>
      <c r="C42" s="19" t="s">
        <v>84</v>
      </c>
      <c r="D42" s="16"/>
      <c r="E42" s="17"/>
      <c r="F42" s="17"/>
      <c r="G42" s="17"/>
      <c r="H42" s="17"/>
      <c r="I42" s="17"/>
      <c r="J42" s="18"/>
    </row>
    <row r="43" spans="2:10" x14ac:dyDescent="0.3">
      <c r="B43" s="14" t="s">
        <v>85</v>
      </c>
      <c r="C43" s="19" t="s">
        <v>86</v>
      </c>
      <c r="D43" s="16"/>
      <c r="E43" s="17"/>
      <c r="F43" s="17"/>
      <c r="G43" s="17"/>
      <c r="H43" s="17"/>
      <c r="I43" s="17"/>
      <c r="J43" s="18"/>
    </row>
    <row r="44" spans="2:10" x14ac:dyDescent="0.3">
      <c r="B44" s="12" t="s">
        <v>87</v>
      </c>
      <c r="C44" s="13" t="s">
        <v>88</v>
      </c>
      <c r="D44" s="65"/>
      <c r="E44" s="65"/>
      <c r="F44" s="65"/>
      <c r="G44" s="65"/>
      <c r="H44" s="65"/>
      <c r="I44" s="65"/>
      <c r="J44" s="66"/>
    </row>
    <row r="45" spans="2:10" x14ac:dyDescent="0.3">
      <c r="B45" s="14" t="s">
        <v>89</v>
      </c>
      <c r="C45" s="19" t="s">
        <v>90</v>
      </c>
      <c r="D45" s="16"/>
      <c r="E45" s="17"/>
      <c r="F45" s="17"/>
      <c r="G45" s="17"/>
      <c r="H45" s="17"/>
      <c r="I45" s="17"/>
      <c r="J45" s="18"/>
    </row>
    <row r="46" spans="2:10" x14ac:dyDescent="0.3">
      <c r="B46" s="14" t="s">
        <v>91</v>
      </c>
      <c r="C46" s="19" t="s">
        <v>92</v>
      </c>
      <c r="D46" s="16"/>
      <c r="E46" s="17"/>
      <c r="F46" s="17"/>
      <c r="G46" s="17"/>
      <c r="H46" s="17"/>
      <c r="I46" s="17"/>
      <c r="J46" s="18"/>
    </row>
    <row r="47" spans="2:10" x14ac:dyDescent="0.3">
      <c r="B47" s="20" t="s">
        <v>93</v>
      </c>
      <c r="C47" s="21" t="s">
        <v>94</v>
      </c>
      <c r="D47" s="16"/>
      <c r="E47" s="17"/>
      <c r="F47" s="17"/>
      <c r="G47" s="17"/>
      <c r="H47" s="17"/>
      <c r="I47" s="17"/>
      <c r="J47" s="18"/>
    </row>
    <row r="48" spans="2:10" x14ac:dyDescent="0.3">
      <c r="B48" s="14" t="s">
        <v>95</v>
      </c>
      <c r="C48" s="19" t="s">
        <v>96</v>
      </c>
      <c r="D48" s="16"/>
      <c r="E48" s="17"/>
      <c r="F48" s="17"/>
      <c r="G48" s="17"/>
      <c r="H48" s="17"/>
      <c r="I48" s="17"/>
      <c r="J48" s="18"/>
    </row>
    <row r="49" spans="2:10" x14ac:dyDescent="0.3">
      <c r="B49" s="14" t="s">
        <v>97</v>
      </c>
      <c r="C49" s="19" t="s">
        <v>98</v>
      </c>
      <c r="D49" s="16"/>
      <c r="E49" s="17"/>
      <c r="F49" s="17"/>
      <c r="G49" s="17"/>
      <c r="H49" s="17"/>
      <c r="I49" s="17"/>
      <c r="J49" s="18"/>
    </row>
    <row r="50" spans="2:10" x14ac:dyDescent="0.3">
      <c r="B50" s="14" t="s">
        <v>99</v>
      </c>
      <c r="C50" s="19" t="s">
        <v>100</v>
      </c>
      <c r="D50" s="16"/>
      <c r="E50" s="17"/>
      <c r="F50" s="17"/>
      <c r="G50" s="17"/>
      <c r="H50" s="17"/>
      <c r="I50" s="17"/>
      <c r="J50" s="18"/>
    </row>
    <row r="51" spans="2:10" x14ac:dyDescent="0.3">
      <c r="B51" s="14" t="s">
        <v>101</v>
      </c>
      <c r="C51" s="19" t="s">
        <v>102</v>
      </c>
      <c r="D51" s="16"/>
      <c r="E51" s="17"/>
      <c r="F51" s="17"/>
      <c r="G51" s="17"/>
      <c r="H51" s="17"/>
      <c r="I51" s="17"/>
      <c r="J51" s="18"/>
    </row>
    <row r="52" spans="2:10" x14ac:dyDescent="0.3">
      <c r="B52" s="12" t="s">
        <v>103</v>
      </c>
      <c r="C52" s="13" t="s">
        <v>104</v>
      </c>
      <c r="D52" s="65"/>
      <c r="E52" s="65"/>
      <c r="F52" s="65"/>
      <c r="G52" s="65"/>
      <c r="H52" s="65"/>
      <c r="I52" s="65"/>
      <c r="J52" s="66"/>
    </row>
    <row r="53" spans="2:10" x14ac:dyDescent="0.3">
      <c r="B53" s="14" t="s">
        <v>105</v>
      </c>
      <c r="C53" s="19" t="s">
        <v>104</v>
      </c>
      <c r="D53" s="16"/>
      <c r="E53" s="17"/>
      <c r="F53" s="17"/>
      <c r="G53" s="17"/>
      <c r="H53" s="17"/>
      <c r="I53" s="17"/>
      <c r="J53" s="18"/>
    </row>
    <row r="54" spans="2:10" x14ac:dyDescent="0.3">
      <c r="B54" s="12" t="s">
        <v>106</v>
      </c>
      <c r="C54" s="13" t="s">
        <v>107</v>
      </c>
      <c r="D54" s="65"/>
      <c r="E54" s="65"/>
      <c r="F54" s="65"/>
      <c r="G54" s="65"/>
      <c r="H54" s="65"/>
      <c r="I54" s="65"/>
      <c r="J54" s="66"/>
    </row>
    <row r="55" spans="2:10" x14ac:dyDescent="0.3">
      <c r="B55" s="14" t="s">
        <v>108</v>
      </c>
      <c r="C55" s="15" t="s">
        <v>109</v>
      </c>
      <c r="D55" s="16"/>
      <c r="E55" s="17"/>
      <c r="F55" s="17"/>
      <c r="G55" s="17"/>
      <c r="H55" s="17"/>
      <c r="I55" s="17"/>
      <c r="J55" s="18"/>
    </row>
    <row r="56" spans="2:10" x14ac:dyDescent="0.3">
      <c r="B56" s="14" t="s">
        <v>110</v>
      </c>
      <c r="C56" s="15" t="s">
        <v>111</v>
      </c>
      <c r="D56" s="16"/>
      <c r="E56" s="17"/>
      <c r="F56" s="17"/>
      <c r="G56" s="17"/>
      <c r="H56" s="17"/>
      <c r="I56" s="17"/>
      <c r="J56" s="18"/>
    </row>
    <row r="57" spans="2:10" x14ac:dyDescent="0.3">
      <c r="B57" s="14" t="s">
        <v>112</v>
      </c>
      <c r="C57" s="15" t="s">
        <v>113</v>
      </c>
      <c r="D57" s="16"/>
      <c r="E57" s="17"/>
      <c r="F57" s="17"/>
      <c r="G57" s="17"/>
      <c r="H57" s="17"/>
      <c r="I57" s="17"/>
      <c r="J57" s="18"/>
    </row>
    <row r="58" spans="2:10" x14ac:dyDescent="0.3">
      <c r="B58" s="14" t="s">
        <v>114</v>
      </c>
      <c r="C58" s="15" t="s">
        <v>115</v>
      </c>
      <c r="D58" s="16"/>
      <c r="E58" s="17"/>
      <c r="F58" s="17"/>
      <c r="G58" s="17"/>
      <c r="H58" s="17"/>
      <c r="I58" s="17"/>
      <c r="J58" s="18"/>
    </row>
    <row r="59" spans="2:10" x14ac:dyDescent="0.3">
      <c r="B59" s="14" t="s">
        <v>116</v>
      </c>
      <c r="C59" s="15" t="s">
        <v>117</v>
      </c>
      <c r="D59" s="16"/>
      <c r="E59" s="17"/>
      <c r="F59" s="17"/>
      <c r="G59" s="17"/>
      <c r="H59" s="17"/>
      <c r="I59" s="17"/>
      <c r="J59" s="18"/>
    </row>
    <row r="60" spans="2:10" x14ac:dyDescent="0.3">
      <c r="B60" s="12" t="s">
        <v>118</v>
      </c>
      <c r="C60" s="13" t="s">
        <v>119</v>
      </c>
      <c r="D60" s="65"/>
      <c r="E60" s="65"/>
      <c r="F60" s="65"/>
      <c r="G60" s="65"/>
      <c r="H60" s="65"/>
      <c r="I60" s="65"/>
      <c r="J60" s="66"/>
    </row>
    <row r="61" spans="2:10" x14ac:dyDescent="0.3">
      <c r="B61" s="14" t="s">
        <v>120</v>
      </c>
      <c r="C61" s="15" t="s">
        <v>121</v>
      </c>
      <c r="D61" s="16"/>
      <c r="E61" s="17"/>
      <c r="F61" s="17"/>
      <c r="G61" s="17"/>
      <c r="H61" s="17"/>
      <c r="I61" s="17"/>
      <c r="J61" s="18"/>
    </row>
    <row r="62" spans="2:10" x14ac:dyDescent="0.3">
      <c r="B62" s="14" t="s">
        <v>122</v>
      </c>
      <c r="C62" s="15" t="s">
        <v>123</v>
      </c>
      <c r="D62" s="16"/>
      <c r="E62" s="17"/>
      <c r="F62" s="17"/>
      <c r="G62" s="17"/>
      <c r="H62" s="17"/>
      <c r="I62" s="17"/>
      <c r="J62" s="18"/>
    </row>
    <row r="63" spans="2:10" x14ac:dyDescent="0.3">
      <c r="B63" s="12" t="s">
        <v>124</v>
      </c>
      <c r="C63" s="13" t="s">
        <v>125</v>
      </c>
      <c r="D63" s="65"/>
      <c r="E63" s="65"/>
      <c r="F63" s="65"/>
      <c r="G63" s="65"/>
      <c r="H63" s="65"/>
      <c r="I63" s="65"/>
      <c r="J63" s="66"/>
    </row>
    <row r="64" spans="2:10" x14ac:dyDescent="0.3">
      <c r="B64" s="14" t="s">
        <v>126</v>
      </c>
      <c r="C64" s="15" t="s">
        <v>127</v>
      </c>
      <c r="D64" s="16"/>
      <c r="E64" s="17"/>
      <c r="F64" s="17"/>
      <c r="G64" s="17"/>
      <c r="H64" s="17"/>
      <c r="I64" s="17"/>
      <c r="J64" s="18"/>
    </row>
    <row r="65" spans="2:10" x14ac:dyDescent="0.3">
      <c r="B65" s="14" t="s">
        <v>128</v>
      </c>
      <c r="C65" s="15" t="s">
        <v>129</v>
      </c>
      <c r="D65" s="16"/>
      <c r="E65" s="17"/>
      <c r="F65" s="17"/>
      <c r="G65" s="17"/>
      <c r="H65" s="17"/>
      <c r="I65" s="17"/>
      <c r="J65" s="18"/>
    </row>
    <row r="66" spans="2:10" x14ac:dyDescent="0.3">
      <c r="B66" s="14" t="s">
        <v>130</v>
      </c>
      <c r="C66" s="15" t="s">
        <v>131</v>
      </c>
      <c r="D66" s="16"/>
      <c r="E66" s="17"/>
      <c r="F66" s="17"/>
      <c r="G66" s="17"/>
      <c r="H66" s="17"/>
      <c r="I66" s="17"/>
      <c r="J66" s="18"/>
    </row>
    <row r="67" spans="2:10" x14ac:dyDescent="0.3">
      <c r="B67" s="12" t="s">
        <v>132</v>
      </c>
      <c r="C67" s="13" t="s">
        <v>133</v>
      </c>
      <c r="D67" s="65"/>
      <c r="E67" s="65"/>
      <c r="F67" s="65"/>
      <c r="G67" s="65"/>
      <c r="H67" s="65"/>
      <c r="I67" s="65"/>
      <c r="J67" s="66"/>
    </row>
    <row r="68" spans="2:10" x14ac:dyDescent="0.3">
      <c r="B68" s="14" t="s">
        <v>134</v>
      </c>
      <c r="C68" s="15" t="s">
        <v>135</v>
      </c>
      <c r="D68" s="16"/>
      <c r="E68" s="17"/>
      <c r="F68" s="17"/>
      <c r="G68" s="17"/>
      <c r="H68" s="17"/>
      <c r="I68" s="17"/>
      <c r="J68" s="18"/>
    </row>
    <row r="69" spans="2:10" x14ac:dyDescent="0.3">
      <c r="B69" s="14" t="s">
        <v>136</v>
      </c>
      <c r="C69" s="15" t="s">
        <v>137</v>
      </c>
      <c r="D69" s="16"/>
      <c r="E69" s="17"/>
      <c r="F69" s="17"/>
      <c r="G69" s="17"/>
      <c r="H69" s="17"/>
      <c r="I69" s="17"/>
      <c r="J69" s="18"/>
    </row>
    <row r="70" spans="2:10" x14ac:dyDescent="0.3">
      <c r="B70" s="12" t="s">
        <v>138</v>
      </c>
      <c r="C70" s="13" t="s">
        <v>139</v>
      </c>
      <c r="D70" s="65"/>
      <c r="E70" s="65"/>
      <c r="F70" s="65"/>
      <c r="G70" s="65"/>
      <c r="H70" s="65"/>
      <c r="I70" s="65"/>
      <c r="J70" s="66"/>
    </row>
    <row r="71" spans="2:10" x14ac:dyDescent="0.3">
      <c r="B71" s="14" t="s">
        <v>140</v>
      </c>
      <c r="C71" s="15" t="s">
        <v>139</v>
      </c>
      <c r="D71" s="16"/>
      <c r="E71" s="17"/>
      <c r="F71" s="17"/>
      <c r="G71" s="17"/>
      <c r="H71" s="17"/>
      <c r="I71" s="17"/>
      <c r="J71" s="18"/>
    </row>
    <row r="72" spans="2:10" x14ac:dyDescent="0.3">
      <c r="B72" s="12" t="s">
        <v>141</v>
      </c>
      <c r="C72" s="13" t="s">
        <v>142</v>
      </c>
      <c r="D72" s="65"/>
      <c r="E72" s="65"/>
      <c r="F72" s="65"/>
      <c r="G72" s="65"/>
      <c r="H72" s="65"/>
      <c r="I72" s="65"/>
      <c r="J72" s="66"/>
    </row>
    <row r="73" spans="2:10" x14ac:dyDescent="0.3">
      <c r="B73" s="14" t="s">
        <v>143</v>
      </c>
      <c r="C73" s="19" t="s">
        <v>144</v>
      </c>
      <c r="D73" s="16"/>
      <c r="E73" s="17"/>
      <c r="F73" s="17"/>
      <c r="G73" s="17"/>
      <c r="H73" s="17"/>
      <c r="I73" s="17"/>
      <c r="J73" s="18"/>
    </row>
    <row r="74" spans="2:10" x14ac:dyDescent="0.3">
      <c r="B74" s="14" t="s">
        <v>145</v>
      </c>
      <c r="C74" s="19" t="s">
        <v>146</v>
      </c>
      <c r="D74" s="16"/>
      <c r="E74" s="17"/>
      <c r="F74" s="17"/>
      <c r="G74" s="17"/>
      <c r="H74" s="17"/>
      <c r="I74" s="17"/>
      <c r="J74" s="18"/>
    </row>
    <row r="75" spans="2:10" x14ac:dyDescent="0.3">
      <c r="B75" s="12" t="s">
        <v>147</v>
      </c>
      <c r="C75" s="13" t="s">
        <v>148</v>
      </c>
      <c r="D75" s="65"/>
      <c r="E75" s="65"/>
      <c r="F75" s="65"/>
      <c r="G75" s="65"/>
      <c r="H75" s="65"/>
      <c r="I75" s="65"/>
      <c r="J75" s="66"/>
    </row>
    <row r="76" spans="2:10" x14ac:dyDescent="0.3">
      <c r="B76" s="14" t="s">
        <v>149</v>
      </c>
      <c r="C76" s="15" t="s">
        <v>148</v>
      </c>
      <c r="D76" s="16"/>
      <c r="E76" s="17"/>
      <c r="F76" s="17"/>
      <c r="G76" s="17"/>
      <c r="H76" s="17"/>
      <c r="I76" s="17"/>
      <c r="J76" s="18"/>
    </row>
    <row r="77" spans="2:10" x14ac:dyDescent="0.3">
      <c r="B77" s="12" t="s">
        <v>150</v>
      </c>
      <c r="C77" s="13" t="s">
        <v>151</v>
      </c>
      <c r="D77" s="65"/>
      <c r="E77" s="65"/>
      <c r="F77" s="65"/>
      <c r="G77" s="65"/>
      <c r="H77" s="65"/>
      <c r="I77" s="65"/>
      <c r="J77" s="66"/>
    </row>
    <row r="78" spans="2:10" x14ac:dyDescent="0.3">
      <c r="B78" s="14" t="s">
        <v>152</v>
      </c>
      <c r="C78" s="15" t="s">
        <v>151</v>
      </c>
      <c r="D78" s="16"/>
      <c r="E78" s="17"/>
      <c r="F78" s="17"/>
      <c r="G78" s="17"/>
      <c r="H78" s="17"/>
      <c r="I78" s="17"/>
      <c r="J78" s="18"/>
    </row>
    <row r="79" spans="2:10" ht="15" thickBot="1" x14ac:dyDescent="0.35">
      <c r="B79" s="69" t="s">
        <v>153</v>
      </c>
      <c r="C79" s="70"/>
      <c r="D79" s="22">
        <f>SUM(D8:D78)</f>
        <v>0</v>
      </c>
      <c r="E79" s="23">
        <f t="shared" ref="E79:J79" si="0">SUM(E8:E78)</f>
        <v>0</v>
      </c>
      <c r="F79" s="23">
        <f t="shared" si="0"/>
        <v>0</v>
      </c>
      <c r="G79" s="23">
        <f t="shared" si="0"/>
        <v>0</v>
      </c>
      <c r="H79" s="23">
        <f t="shared" si="0"/>
        <v>0</v>
      </c>
      <c r="I79" s="23">
        <f t="shared" si="0"/>
        <v>0</v>
      </c>
      <c r="J79" s="24">
        <f t="shared" si="0"/>
        <v>0</v>
      </c>
    </row>
    <row r="80" spans="2:10" ht="15" thickTop="1" x14ac:dyDescent="0.3"/>
  </sheetData>
  <mergeCells count="19">
    <mergeCell ref="B79:C79"/>
    <mergeCell ref="D63:J63"/>
    <mergeCell ref="D67:J67"/>
    <mergeCell ref="D70:J70"/>
    <mergeCell ref="D72:J72"/>
    <mergeCell ref="D75:J75"/>
    <mergeCell ref="D77:J77"/>
    <mergeCell ref="D60:J60"/>
    <mergeCell ref="B1:J2"/>
    <mergeCell ref="D7:J7"/>
    <mergeCell ref="D10:J10"/>
    <mergeCell ref="D17:J17"/>
    <mergeCell ref="D21:J21"/>
    <mergeCell ref="D25:J25"/>
    <mergeCell ref="D29:J29"/>
    <mergeCell ref="D40:J40"/>
    <mergeCell ref="D44:J44"/>
    <mergeCell ref="D52:J52"/>
    <mergeCell ref="D54:J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AE7A-A092-4F3B-BCF2-47099F614C04}">
  <sheetPr codeName="Folha3"/>
  <dimension ref="B1:S73"/>
  <sheetViews>
    <sheetView tabSelected="1" workbookViewId="0">
      <selection activeCell="B16" sqref="B16:C16"/>
    </sheetView>
  </sheetViews>
  <sheetFormatPr defaultRowHeight="14.4" x14ac:dyDescent="0.3"/>
  <cols>
    <col min="1" max="1" width="4.33203125" customWidth="1"/>
    <col min="2" max="2" width="44" customWidth="1"/>
    <col min="3" max="3" width="47.6640625" customWidth="1"/>
    <col min="4" max="4" width="19.6640625" customWidth="1"/>
    <col min="5" max="6" width="41.44140625" customWidth="1"/>
    <col min="7" max="9" width="20.44140625" customWidth="1"/>
    <col min="10" max="10" width="40.88671875" customWidth="1"/>
    <col min="11" max="11" width="20.44140625" customWidth="1"/>
    <col min="12" max="12" width="27.77734375" customWidth="1"/>
    <col min="13" max="15" width="32" customWidth="1"/>
    <col min="16" max="16" width="28.109375" customWidth="1"/>
    <col min="17" max="17" width="32.109375" customWidth="1"/>
    <col min="18" max="18" width="27.33203125" customWidth="1"/>
    <col min="19" max="19" width="18" customWidth="1"/>
  </cols>
  <sheetData>
    <row r="1" spans="2:19" x14ac:dyDescent="0.3">
      <c r="B1" s="60" t="str">
        <f>'[2]Informação base'!B1</f>
        <v>Entidade, NIF e NIFAP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/>
      <c r="O1" s="1"/>
    </row>
    <row r="2" spans="2:19" x14ac:dyDescent="0.3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1"/>
      <c r="O2" s="1"/>
    </row>
    <row r="5" spans="2:19" x14ac:dyDescent="0.3">
      <c r="B5" s="6" t="s">
        <v>154</v>
      </c>
      <c r="P5" s="75" t="s">
        <v>302</v>
      </c>
      <c r="Q5" s="75"/>
    </row>
    <row r="6" spans="2:19" x14ac:dyDescent="0.3">
      <c r="B6" s="73" t="s">
        <v>155</v>
      </c>
      <c r="C6" s="73"/>
      <c r="D6" s="74" t="s">
        <v>156</v>
      </c>
      <c r="E6" s="74" t="s">
        <v>157</v>
      </c>
      <c r="F6" s="73" t="s">
        <v>158</v>
      </c>
      <c r="G6" s="73" t="s">
        <v>244</v>
      </c>
      <c r="H6" s="73" t="s">
        <v>305</v>
      </c>
      <c r="I6" s="73" t="s">
        <v>304</v>
      </c>
      <c r="J6" s="61" t="s">
        <v>303</v>
      </c>
      <c r="K6" s="61"/>
      <c r="L6" s="61"/>
      <c r="M6" s="73" t="s">
        <v>159</v>
      </c>
      <c r="N6" s="73" t="s">
        <v>300</v>
      </c>
      <c r="O6" s="73" t="s">
        <v>301</v>
      </c>
      <c r="P6" s="25" t="s">
        <v>160</v>
      </c>
      <c r="Q6" s="25" t="s">
        <v>161</v>
      </c>
      <c r="R6" s="72" t="s">
        <v>162</v>
      </c>
      <c r="S6" s="72" t="s">
        <v>306</v>
      </c>
    </row>
    <row r="7" spans="2:19" x14ac:dyDescent="0.3">
      <c r="B7" s="73"/>
      <c r="C7" s="73"/>
      <c r="D7" s="73"/>
      <c r="E7" s="73"/>
      <c r="F7" s="73"/>
      <c r="G7" s="73"/>
      <c r="H7" s="73"/>
      <c r="I7" s="73"/>
      <c r="J7" s="3" t="s">
        <v>163</v>
      </c>
      <c r="K7" s="3" t="s">
        <v>164</v>
      </c>
      <c r="L7" s="3" t="s">
        <v>165</v>
      </c>
      <c r="M7" s="73"/>
      <c r="N7" s="73"/>
      <c r="O7" s="73"/>
      <c r="P7" s="25" t="s">
        <v>166</v>
      </c>
      <c r="Q7" s="25" t="s">
        <v>167</v>
      </c>
      <c r="R7" s="72"/>
      <c r="S7" s="72"/>
    </row>
    <row r="8" spans="2:19" x14ac:dyDescent="0.3">
      <c r="B8" s="71"/>
      <c r="C8" s="71"/>
      <c r="D8" s="5"/>
      <c r="E8" s="5"/>
      <c r="F8" s="5"/>
      <c r="G8" s="17"/>
      <c r="H8" s="17"/>
      <c r="I8" s="17"/>
      <c r="J8" s="5"/>
      <c r="K8" s="5"/>
      <c r="L8" s="5"/>
      <c r="M8" s="5"/>
      <c r="N8" s="5"/>
      <c r="O8" s="5"/>
      <c r="P8" s="5"/>
      <c r="Q8" s="5"/>
      <c r="R8" s="5"/>
      <c r="S8" s="5"/>
    </row>
    <row r="9" spans="2:19" x14ac:dyDescent="0.3">
      <c r="B9" s="71"/>
      <c r="C9" s="71"/>
      <c r="D9" s="5"/>
      <c r="E9" s="5"/>
      <c r="F9" s="5"/>
      <c r="G9" s="17"/>
      <c r="H9" s="17"/>
      <c r="I9" s="17"/>
      <c r="J9" s="5"/>
      <c r="K9" s="5"/>
      <c r="L9" s="5"/>
      <c r="M9" s="5"/>
      <c r="N9" s="5"/>
      <c r="O9" s="5"/>
      <c r="P9" s="5"/>
      <c r="Q9" s="5"/>
      <c r="R9" s="5"/>
      <c r="S9" s="5"/>
    </row>
    <row r="10" spans="2:19" x14ac:dyDescent="0.3">
      <c r="B10" s="71"/>
      <c r="C10" s="71"/>
      <c r="D10" s="5"/>
      <c r="E10" s="5"/>
      <c r="F10" s="5"/>
      <c r="G10" s="17"/>
      <c r="H10" s="17"/>
      <c r="I10" s="17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x14ac:dyDescent="0.3">
      <c r="B11" s="71"/>
      <c r="C11" s="71"/>
      <c r="D11" s="5"/>
      <c r="E11" s="5"/>
      <c r="F11" s="5"/>
      <c r="G11" s="17"/>
      <c r="H11" s="17"/>
      <c r="I11" s="17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x14ac:dyDescent="0.3">
      <c r="B12" s="71"/>
      <c r="C12" s="71"/>
      <c r="D12" s="5"/>
      <c r="E12" s="5"/>
      <c r="F12" s="5"/>
      <c r="G12" s="17"/>
      <c r="H12" s="17"/>
      <c r="I12" s="17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x14ac:dyDescent="0.3">
      <c r="B13" s="71"/>
      <c r="C13" s="71"/>
      <c r="D13" s="5"/>
      <c r="E13" s="5"/>
      <c r="F13" s="5"/>
      <c r="G13" s="17"/>
      <c r="H13" s="17"/>
      <c r="I13" s="17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2:19" x14ac:dyDescent="0.3">
      <c r="B14" s="71"/>
      <c r="C14" s="71"/>
      <c r="D14" s="5"/>
      <c r="E14" s="5"/>
      <c r="F14" s="5"/>
      <c r="G14" s="17"/>
      <c r="H14" s="17"/>
      <c r="I14" s="17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x14ac:dyDescent="0.3">
      <c r="B15" s="71"/>
      <c r="C15" s="71"/>
      <c r="D15" s="5"/>
      <c r="E15" s="5"/>
      <c r="F15" s="5"/>
      <c r="G15" s="17"/>
      <c r="H15" s="17"/>
      <c r="I15" s="17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x14ac:dyDescent="0.3">
      <c r="B16" s="71"/>
      <c r="C16" s="71"/>
      <c r="D16" s="5"/>
      <c r="E16" s="5"/>
      <c r="F16" s="5"/>
      <c r="G16" s="17"/>
      <c r="H16" s="17"/>
      <c r="I16" s="17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19" x14ac:dyDescent="0.3">
      <c r="B17" s="71"/>
      <c r="C17" s="71"/>
      <c r="D17" s="5"/>
      <c r="E17" s="5"/>
      <c r="F17" s="5"/>
      <c r="G17" s="17"/>
      <c r="H17" s="17"/>
      <c r="I17" s="17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x14ac:dyDescent="0.3">
      <c r="B18" s="71"/>
      <c r="C18" s="71"/>
      <c r="D18" s="5"/>
      <c r="E18" s="5"/>
      <c r="F18" s="5"/>
      <c r="G18" s="17"/>
      <c r="H18" s="17"/>
      <c r="I18" s="17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x14ac:dyDescent="0.3">
      <c r="B19" s="71"/>
      <c r="C19" s="71"/>
      <c r="D19" s="5"/>
      <c r="E19" s="5"/>
      <c r="F19" s="5"/>
      <c r="G19" s="17"/>
      <c r="H19" s="17"/>
      <c r="I19" s="17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x14ac:dyDescent="0.3">
      <c r="B20" s="71"/>
      <c r="C20" s="71"/>
      <c r="D20" s="5"/>
      <c r="E20" s="5"/>
      <c r="F20" s="5"/>
      <c r="G20" s="17"/>
      <c r="H20" s="17"/>
      <c r="I20" s="17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x14ac:dyDescent="0.3">
      <c r="B21" s="71"/>
      <c r="C21" s="71"/>
      <c r="D21" s="5"/>
      <c r="E21" s="5"/>
      <c r="F21" s="5"/>
      <c r="G21" s="17"/>
      <c r="H21" s="17"/>
      <c r="I21" s="17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x14ac:dyDescent="0.3">
      <c r="B22" s="71"/>
      <c r="C22" s="71"/>
      <c r="D22" s="5"/>
      <c r="E22" s="5"/>
      <c r="F22" s="5"/>
      <c r="G22" s="17"/>
      <c r="H22" s="17"/>
      <c r="I22" s="17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x14ac:dyDescent="0.3">
      <c r="B23" s="71"/>
      <c r="C23" s="71"/>
      <c r="D23" s="5"/>
      <c r="E23" s="5"/>
      <c r="F23" s="5"/>
      <c r="G23" s="17"/>
      <c r="H23" s="17"/>
      <c r="I23" s="17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x14ac:dyDescent="0.3">
      <c r="B24" s="71"/>
      <c r="C24" s="71"/>
      <c r="D24" s="5"/>
      <c r="E24" s="5"/>
      <c r="F24" s="5"/>
      <c r="G24" s="17"/>
      <c r="H24" s="17"/>
      <c r="I24" s="17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x14ac:dyDescent="0.3">
      <c r="B25" s="71"/>
      <c r="C25" s="71"/>
      <c r="D25" s="5"/>
      <c r="E25" s="5"/>
      <c r="F25" s="5"/>
      <c r="G25" s="17"/>
      <c r="H25" s="17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x14ac:dyDescent="0.3">
      <c r="B26" s="71"/>
      <c r="C26" s="71"/>
      <c r="D26" s="5"/>
      <c r="E26" s="5"/>
      <c r="F26" s="5"/>
      <c r="G26" s="17"/>
      <c r="H26" s="17"/>
      <c r="I26" s="17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x14ac:dyDescent="0.3">
      <c r="B27" s="71"/>
      <c r="C27" s="71"/>
      <c r="D27" s="5"/>
      <c r="E27" s="5"/>
      <c r="F27" s="5"/>
      <c r="G27" s="17"/>
      <c r="H27" s="17"/>
      <c r="I27" s="17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x14ac:dyDescent="0.3">
      <c r="B28" s="71"/>
      <c r="C28" s="71"/>
      <c r="D28" s="5"/>
      <c r="E28" s="5"/>
      <c r="F28" s="5"/>
      <c r="G28" s="17"/>
      <c r="H28" s="17"/>
      <c r="I28" s="17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x14ac:dyDescent="0.3">
      <c r="B29" s="71"/>
      <c r="C29" s="71"/>
      <c r="D29" s="5"/>
      <c r="E29" s="5"/>
      <c r="F29" s="5"/>
      <c r="G29" s="17"/>
      <c r="H29" s="17"/>
      <c r="I29" s="17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x14ac:dyDescent="0.3">
      <c r="B30" s="71"/>
      <c r="C30" s="71"/>
      <c r="D30" s="5"/>
      <c r="E30" s="5"/>
      <c r="F30" s="5"/>
      <c r="G30" s="17"/>
      <c r="H30" s="17"/>
      <c r="I30" s="17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x14ac:dyDescent="0.3">
      <c r="B31" s="71"/>
      <c r="C31" s="71"/>
      <c r="D31" s="5"/>
      <c r="E31" s="5"/>
      <c r="F31" s="5"/>
      <c r="G31" s="17"/>
      <c r="H31" s="17"/>
      <c r="I31" s="17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x14ac:dyDescent="0.3">
      <c r="B32" s="71"/>
      <c r="C32" s="71"/>
      <c r="D32" s="5"/>
      <c r="E32" s="5"/>
      <c r="F32" s="5"/>
      <c r="G32" s="17"/>
      <c r="H32" s="17"/>
      <c r="I32" s="17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x14ac:dyDescent="0.3">
      <c r="B33" s="71"/>
      <c r="C33" s="71"/>
      <c r="D33" s="5"/>
      <c r="E33" s="5"/>
      <c r="F33" s="5"/>
      <c r="G33" s="17"/>
      <c r="H33" s="17"/>
      <c r="I33" s="17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x14ac:dyDescent="0.3">
      <c r="B34" s="71"/>
      <c r="C34" s="71"/>
      <c r="D34" s="5"/>
      <c r="E34" s="5"/>
      <c r="F34" s="5"/>
      <c r="G34" s="17"/>
      <c r="H34" s="17"/>
      <c r="I34" s="17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x14ac:dyDescent="0.3">
      <c r="B35" s="71"/>
      <c r="C35" s="71"/>
      <c r="D35" s="5"/>
      <c r="E35" s="5"/>
      <c r="F35" s="5"/>
      <c r="G35" s="17"/>
      <c r="H35" s="17"/>
      <c r="I35" s="17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x14ac:dyDescent="0.3">
      <c r="B36" s="71"/>
      <c r="C36" s="71"/>
      <c r="D36" s="5"/>
      <c r="E36" s="5"/>
      <c r="F36" s="5"/>
      <c r="G36" s="17"/>
      <c r="H36" s="17"/>
      <c r="I36" s="17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x14ac:dyDescent="0.3">
      <c r="B37" s="71"/>
      <c r="C37" s="71"/>
      <c r="D37" s="5"/>
      <c r="E37" s="5"/>
      <c r="F37" s="5"/>
      <c r="G37" s="17"/>
      <c r="H37" s="17"/>
      <c r="I37" s="17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x14ac:dyDescent="0.3">
      <c r="B38" s="71"/>
      <c r="C38" s="71"/>
      <c r="D38" s="5"/>
      <c r="E38" s="5"/>
      <c r="F38" s="5"/>
      <c r="G38" s="17"/>
      <c r="H38" s="17"/>
      <c r="I38" s="17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x14ac:dyDescent="0.3">
      <c r="B39" s="71"/>
      <c r="C39" s="71"/>
      <c r="D39" s="5"/>
      <c r="E39" s="5"/>
      <c r="F39" s="5"/>
      <c r="G39" s="17"/>
      <c r="H39" s="17"/>
      <c r="I39" s="17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x14ac:dyDescent="0.3">
      <c r="B40" s="71"/>
      <c r="C40" s="71"/>
      <c r="D40" s="5"/>
      <c r="E40" s="5"/>
      <c r="F40" s="5"/>
      <c r="G40" s="17"/>
      <c r="H40" s="17"/>
      <c r="I40" s="17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x14ac:dyDescent="0.3">
      <c r="B41" s="71"/>
      <c r="C41" s="71"/>
      <c r="D41" s="5"/>
      <c r="E41" s="5"/>
      <c r="F41" s="5"/>
      <c r="G41" s="17"/>
      <c r="H41" s="17"/>
      <c r="I41" s="17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x14ac:dyDescent="0.3">
      <c r="B42" s="71"/>
      <c r="C42" s="71"/>
      <c r="D42" s="5"/>
      <c r="E42" s="5"/>
      <c r="F42" s="5"/>
      <c r="G42" s="17"/>
      <c r="H42" s="17"/>
      <c r="I42" s="17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x14ac:dyDescent="0.3">
      <c r="B43" s="71"/>
      <c r="C43" s="71"/>
      <c r="D43" s="5"/>
      <c r="E43" s="5"/>
      <c r="F43" s="5"/>
      <c r="G43" s="17"/>
      <c r="H43" s="17"/>
      <c r="I43" s="17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x14ac:dyDescent="0.3">
      <c r="B44" s="71"/>
      <c r="C44" s="71"/>
      <c r="D44" s="5"/>
      <c r="E44" s="5"/>
      <c r="F44" s="5"/>
      <c r="G44" s="17"/>
      <c r="H44" s="17"/>
      <c r="I44" s="17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x14ac:dyDescent="0.3">
      <c r="B45" s="71"/>
      <c r="C45" s="71"/>
      <c r="D45" s="5"/>
      <c r="E45" s="5"/>
      <c r="F45" s="5"/>
      <c r="G45" s="17"/>
      <c r="H45" s="17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2:19" x14ac:dyDescent="0.3">
      <c r="B46" s="71"/>
      <c r="C46" s="71"/>
      <c r="D46" s="5"/>
      <c r="E46" s="5"/>
      <c r="F46" s="5"/>
      <c r="G46" s="17"/>
      <c r="H46" s="17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2:19" x14ac:dyDescent="0.3">
      <c r="B47" s="71"/>
      <c r="C47" s="71"/>
      <c r="D47" s="5"/>
      <c r="E47" s="5"/>
      <c r="F47" s="5"/>
      <c r="G47" s="17"/>
      <c r="H47" s="17"/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2:19" x14ac:dyDescent="0.3">
      <c r="B48" s="71"/>
      <c r="C48" s="71"/>
      <c r="D48" s="5"/>
      <c r="E48" s="5"/>
      <c r="F48" s="5"/>
      <c r="G48" s="17"/>
      <c r="H48" s="17"/>
      <c r="I48" s="17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3">
      <c r="B49" s="71"/>
      <c r="C49" s="71"/>
      <c r="D49" s="5"/>
      <c r="E49" s="5"/>
      <c r="F49" s="5"/>
      <c r="G49" s="17"/>
      <c r="H49" s="17"/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x14ac:dyDescent="0.3">
      <c r="B50" s="71"/>
      <c r="C50" s="71"/>
      <c r="D50" s="5"/>
      <c r="E50" s="5"/>
      <c r="F50" s="5"/>
      <c r="G50" s="17"/>
      <c r="H50" s="17"/>
      <c r="I50" s="17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x14ac:dyDescent="0.3">
      <c r="B51" s="71"/>
      <c r="C51" s="71"/>
      <c r="D51" s="5"/>
      <c r="E51" s="5"/>
      <c r="F51" s="5"/>
      <c r="G51" s="17"/>
      <c r="H51" s="17"/>
      <c r="I51" s="17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x14ac:dyDescent="0.3">
      <c r="B52" s="71"/>
      <c r="C52" s="71"/>
      <c r="D52" s="5"/>
      <c r="E52" s="5"/>
      <c r="F52" s="5"/>
      <c r="G52" s="17"/>
      <c r="H52" s="17"/>
      <c r="I52" s="17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x14ac:dyDescent="0.3">
      <c r="B53" s="71"/>
      <c r="C53" s="71"/>
      <c r="D53" s="5"/>
      <c r="E53" s="5"/>
      <c r="F53" s="5"/>
      <c r="G53" s="17"/>
      <c r="H53" s="17"/>
      <c r="I53" s="17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19" x14ac:dyDescent="0.3">
      <c r="B54" s="71"/>
      <c r="C54" s="71"/>
      <c r="D54" s="5"/>
      <c r="E54" s="5"/>
      <c r="F54" s="5"/>
      <c r="G54" s="17"/>
      <c r="H54" s="17"/>
      <c r="I54" s="17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2:19" x14ac:dyDescent="0.3">
      <c r="B55" s="71"/>
      <c r="C55" s="71"/>
      <c r="D55" s="5"/>
      <c r="E55" s="5"/>
      <c r="F55" s="5"/>
      <c r="G55" s="17"/>
      <c r="H55" s="17"/>
      <c r="I55" s="17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x14ac:dyDescent="0.3">
      <c r="B56" s="71"/>
      <c r="C56" s="71"/>
      <c r="D56" s="5"/>
      <c r="E56" s="5"/>
      <c r="F56" s="5"/>
      <c r="G56" s="17"/>
      <c r="H56" s="17"/>
      <c r="I56" s="17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19" x14ac:dyDescent="0.3">
      <c r="B57" s="71"/>
      <c r="C57" s="71"/>
      <c r="D57" s="5"/>
      <c r="E57" s="5"/>
      <c r="F57" s="5"/>
      <c r="G57" s="17"/>
      <c r="H57" s="17"/>
      <c r="I57" s="17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19" x14ac:dyDescent="0.3">
      <c r="B58" s="71"/>
      <c r="C58" s="71"/>
      <c r="D58" s="5"/>
      <c r="E58" s="5"/>
      <c r="F58" s="5"/>
      <c r="G58" s="17"/>
      <c r="H58" s="17"/>
      <c r="I58" s="17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19" x14ac:dyDescent="0.3">
      <c r="B59" s="71"/>
      <c r="C59" s="71"/>
      <c r="D59" s="5"/>
      <c r="E59" s="5"/>
      <c r="F59" s="5"/>
      <c r="G59" s="17"/>
      <c r="H59" s="17"/>
      <c r="I59" s="17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x14ac:dyDescent="0.3">
      <c r="B60" s="71"/>
      <c r="C60" s="71"/>
      <c r="D60" s="5"/>
      <c r="E60" s="5"/>
      <c r="F60" s="5"/>
      <c r="G60" s="17"/>
      <c r="H60" s="17"/>
      <c r="I60" s="17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x14ac:dyDescent="0.3">
      <c r="B61" s="71"/>
      <c r="C61" s="71"/>
      <c r="D61" s="5"/>
      <c r="E61" s="5"/>
      <c r="F61" s="5"/>
      <c r="G61" s="17"/>
      <c r="H61" s="17"/>
      <c r="I61" s="17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x14ac:dyDescent="0.3">
      <c r="B62" s="71"/>
      <c r="C62" s="71"/>
      <c r="D62" s="5"/>
      <c r="E62" s="5"/>
      <c r="F62" s="5"/>
      <c r="G62" s="17"/>
      <c r="H62" s="17"/>
      <c r="I62" s="17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x14ac:dyDescent="0.3">
      <c r="B63" s="71"/>
      <c r="C63" s="71"/>
      <c r="D63" s="5"/>
      <c r="E63" s="5"/>
      <c r="F63" s="5"/>
      <c r="G63" s="17"/>
      <c r="H63" s="17"/>
      <c r="I63" s="17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x14ac:dyDescent="0.3">
      <c r="B64" s="71"/>
      <c r="C64" s="71"/>
      <c r="D64" s="5"/>
      <c r="E64" s="5"/>
      <c r="F64" s="5"/>
      <c r="G64" s="17"/>
      <c r="H64" s="17"/>
      <c r="I64" s="17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x14ac:dyDescent="0.3">
      <c r="B65" s="71"/>
      <c r="C65" s="71"/>
      <c r="D65" s="5"/>
      <c r="E65" s="5"/>
      <c r="F65" s="5"/>
      <c r="G65" s="17"/>
      <c r="H65" s="17"/>
      <c r="I65" s="17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x14ac:dyDescent="0.3">
      <c r="B66" s="71"/>
      <c r="C66" s="71"/>
      <c r="D66" s="5"/>
      <c r="E66" s="5"/>
      <c r="F66" s="5"/>
      <c r="G66" s="17"/>
      <c r="H66" s="17"/>
      <c r="I66" s="17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x14ac:dyDescent="0.3">
      <c r="B67" s="71"/>
      <c r="C67" s="71"/>
      <c r="D67" s="5"/>
      <c r="E67" s="5"/>
      <c r="F67" s="5"/>
      <c r="G67" s="17"/>
      <c r="H67" s="17"/>
      <c r="I67" s="17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x14ac:dyDescent="0.3">
      <c r="B68" s="71"/>
      <c r="C68" s="71"/>
      <c r="D68" s="5"/>
      <c r="E68" s="5"/>
      <c r="F68" s="5"/>
      <c r="G68" s="17"/>
      <c r="H68" s="17"/>
      <c r="I68" s="17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x14ac:dyDescent="0.3">
      <c r="B69" s="71"/>
      <c r="C69" s="71"/>
      <c r="D69" s="5"/>
      <c r="E69" s="5"/>
      <c r="F69" s="5"/>
      <c r="G69" s="17"/>
      <c r="H69" s="17"/>
      <c r="I69" s="17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x14ac:dyDescent="0.3">
      <c r="B70" s="71"/>
      <c r="C70" s="71"/>
      <c r="D70" s="5"/>
      <c r="E70" s="5"/>
      <c r="F70" s="5"/>
      <c r="G70" s="17"/>
      <c r="H70" s="17"/>
      <c r="I70" s="17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x14ac:dyDescent="0.3">
      <c r="B71" s="71"/>
      <c r="C71" s="71"/>
      <c r="D71" s="5"/>
      <c r="E71" s="5"/>
      <c r="F71" s="5"/>
      <c r="G71" s="17"/>
      <c r="H71" s="17"/>
      <c r="I71" s="17"/>
      <c r="J71" s="5"/>
      <c r="K71" s="5"/>
      <c r="L71" s="5"/>
      <c r="M71" s="5"/>
      <c r="N71" s="5"/>
      <c r="O71" s="5"/>
      <c r="P71" s="5"/>
      <c r="Q71" s="5"/>
      <c r="R71" s="5"/>
      <c r="S71" s="5"/>
    </row>
    <row r="73" spans="2:19" x14ac:dyDescent="0.3">
      <c r="B73" s="26" t="s">
        <v>168</v>
      </c>
    </row>
  </sheetData>
  <mergeCells count="79">
    <mergeCell ref="S6:S7"/>
    <mergeCell ref="B1:M2"/>
    <mergeCell ref="J6:L6"/>
    <mergeCell ref="M6:M7"/>
    <mergeCell ref="R6:R7"/>
    <mergeCell ref="G6:G7"/>
    <mergeCell ref="B6:C7"/>
    <mergeCell ref="D6:D7"/>
    <mergeCell ref="E6:E7"/>
    <mergeCell ref="I6:I7"/>
    <mergeCell ref="H6:H7"/>
    <mergeCell ref="N6:N7"/>
    <mergeCell ref="O6:O7"/>
    <mergeCell ref="P5:Q5"/>
    <mergeCell ref="F6:F7"/>
    <mergeCell ref="B67:C67"/>
    <mergeCell ref="B68:C68"/>
    <mergeCell ref="B69:C69"/>
    <mergeCell ref="B70:C70"/>
    <mergeCell ref="B71:C71"/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6F0378-540A-47BB-B12A-4A1FCBE6DD8F}">
          <x14:formula1>
            <xm:f>Intervenções!$C$2:$C$49</xm:f>
          </x14:formula1>
          <xm:sqref>B8:C71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53F6-6DAC-4812-9923-389EB37105E4}">
  <sheetPr codeName="Folha4"/>
  <dimension ref="B1:S32"/>
  <sheetViews>
    <sheetView topLeftCell="L1" workbookViewId="0">
      <selection activeCell="B11" sqref="B11:C11"/>
    </sheetView>
  </sheetViews>
  <sheetFormatPr defaultRowHeight="14.4" x14ac:dyDescent="0.3"/>
  <cols>
    <col min="1" max="1" width="2.77734375" customWidth="1"/>
    <col min="2" max="2" width="31.77734375" customWidth="1"/>
    <col min="3" max="3" width="40" customWidth="1"/>
    <col min="4" max="4" width="50.6640625" customWidth="1"/>
    <col min="5" max="5" width="13.77734375" customWidth="1"/>
    <col min="6" max="6" width="17.44140625" customWidth="1"/>
    <col min="7" max="7" width="12.77734375" customWidth="1"/>
    <col min="8" max="8" width="18.5546875" customWidth="1"/>
    <col min="9" max="9" width="12.77734375" customWidth="1"/>
    <col min="10" max="10" width="19" customWidth="1"/>
    <col min="11" max="11" width="12.77734375" customWidth="1"/>
    <col min="12" max="12" width="18.44140625" customWidth="1"/>
    <col min="13" max="13" width="15" customWidth="1"/>
    <col min="14" max="14" width="20.109375" customWidth="1"/>
    <col min="15" max="15" width="16" customWidth="1"/>
    <col min="16" max="16" width="15.6640625" customWidth="1"/>
    <col min="17" max="17" width="16" customWidth="1"/>
    <col min="18" max="18" width="17" bestFit="1" customWidth="1"/>
    <col min="19" max="19" width="12.6640625" bestFit="1" customWidth="1"/>
  </cols>
  <sheetData>
    <row r="1" spans="2:19" x14ac:dyDescent="0.3">
      <c r="B1" s="60" t="str">
        <f>'[1]Informação base'!B1</f>
        <v>Entidade, NIF e NIFAP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2:19" x14ac:dyDescent="0.3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6" spans="2:19" x14ac:dyDescent="0.3">
      <c r="B6" t="s">
        <v>10</v>
      </c>
    </row>
    <row r="7" spans="2:19" x14ac:dyDescent="0.3">
      <c r="B7" s="26" t="s">
        <v>243</v>
      </c>
    </row>
    <row r="9" spans="2:19" x14ac:dyDescent="0.3">
      <c r="B9" s="73" t="s">
        <v>155</v>
      </c>
      <c r="C9" s="73"/>
      <c r="D9" s="73" t="s">
        <v>169</v>
      </c>
      <c r="E9" s="73" t="s">
        <v>164</v>
      </c>
      <c r="F9" s="61" t="s">
        <v>2</v>
      </c>
      <c r="G9" s="61"/>
      <c r="H9" s="61" t="s">
        <v>2</v>
      </c>
      <c r="I9" s="61"/>
      <c r="J9" s="61" t="s">
        <v>2</v>
      </c>
      <c r="K9" s="61"/>
      <c r="L9" s="61" t="s">
        <v>2</v>
      </c>
      <c r="M9" s="61"/>
      <c r="N9" s="61" t="s">
        <v>170</v>
      </c>
      <c r="O9" s="61"/>
      <c r="P9" s="61" t="s">
        <v>170</v>
      </c>
      <c r="Q9" s="61"/>
      <c r="R9" s="61" t="s">
        <v>170</v>
      </c>
      <c r="S9" s="61"/>
    </row>
    <row r="10" spans="2:19" x14ac:dyDescent="0.3">
      <c r="B10" s="73"/>
      <c r="C10" s="73"/>
      <c r="D10" s="73"/>
      <c r="E10" s="73"/>
      <c r="F10" s="2" t="s">
        <v>171</v>
      </c>
      <c r="G10" s="2" t="s">
        <v>172</v>
      </c>
      <c r="H10" s="2" t="s">
        <v>171</v>
      </c>
      <c r="I10" s="2" t="s">
        <v>172</v>
      </c>
      <c r="J10" s="2" t="s">
        <v>171</v>
      </c>
      <c r="K10" s="2" t="s">
        <v>172</v>
      </c>
      <c r="L10" s="2" t="s">
        <v>171</v>
      </c>
      <c r="M10" s="2" t="s">
        <v>172</v>
      </c>
      <c r="N10" s="2" t="s">
        <v>171</v>
      </c>
      <c r="O10" s="2" t="s">
        <v>172</v>
      </c>
      <c r="P10" s="2" t="s">
        <v>171</v>
      </c>
      <c r="Q10" s="2" t="s">
        <v>172</v>
      </c>
      <c r="R10" s="2" t="s">
        <v>171</v>
      </c>
      <c r="S10" s="2" t="s">
        <v>172</v>
      </c>
    </row>
    <row r="11" spans="2:19" x14ac:dyDescent="0.3">
      <c r="B11" s="71"/>
      <c r="C11" s="71"/>
      <c r="D11" s="5"/>
      <c r="E11" s="5"/>
      <c r="F11" s="27"/>
      <c r="G11" s="27"/>
      <c r="H11" s="27"/>
      <c r="I11" s="27"/>
      <c r="J11" s="27"/>
      <c r="K11" s="27"/>
      <c r="L11" s="27"/>
      <c r="M11" s="5"/>
      <c r="N11" s="5"/>
      <c r="O11" s="5"/>
      <c r="P11" s="5"/>
      <c r="Q11" s="5"/>
      <c r="R11" s="5"/>
      <c r="S11" s="5"/>
    </row>
    <row r="12" spans="2:19" x14ac:dyDescent="0.3">
      <c r="B12" s="71"/>
      <c r="C12" s="71"/>
      <c r="D12" s="5"/>
      <c r="E12" s="5"/>
      <c r="F12" s="27"/>
      <c r="G12" s="27"/>
      <c r="H12" s="27"/>
      <c r="I12" s="27"/>
      <c r="J12" s="27"/>
      <c r="K12" s="27"/>
      <c r="L12" s="27"/>
      <c r="M12" s="5"/>
      <c r="N12" s="5"/>
      <c r="O12" s="5"/>
      <c r="P12" s="5"/>
      <c r="Q12" s="5"/>
      <c r="R12" s="5"/>
      <c r="S12" s="5"/>
    </row>
    <row r="13" spans="2:19" x14ac:dyDescent="0.3">
      <c r="B13" s="71"/>
      <c r="C13" s="71"/>
      <c r="D13" s="5"/>
      <c r="E13" s="5"/>
      <c r="F13" s="27"/>
      <c r="G13" s="27"/>
      <c r="H13" s="27"/>
      <c r="I13" s="27"/>
      <c r="J13" s="27"/>
      <c r="K13" s="27"/>
      <c r="L13" s="27"/>
      <c r="M13" s="5"/>
      <c r="N13" s="5"/>
      <c r="O13" s="5"/>
      <c r="P13" s="5"/>
      <c r="Q13" s="5"/>
      <c r="R13" s="5"/>
      <c r="S13" s="5"/>
    </row>
    <row r="14" spans="2:19" x14ac:dyDescent="0.3">
      <c r="B14" s="71"/>
      <c r="C14" s="71"/>
      <c r="D14" s="5"/>
      <c r="E14" s="5"/>
      <c r="F14" s="27"/>
      <c r="G14" s="27"/>
      <c r="H14" s="27"/>
      <c r="I14" s="27"/>
      <c r="J14" s="27"/>
      <c r="K14" s="27"/>
      <c r="L14" s="27"/>
      <c r="M14" s="5"/>
      <c r="N14" s="5"/>
      <c r="O14" s="5"/>
      <c r="P14" s="5"/>
      <c r="Q14" s="5"/>
      <c r="R14" s="5"/>
      <c r="S14" s="5"/>
    </row>
    <row r="15" spans="2:19" x14ac:dyDescent="0.3">
      <c r="B15" s="71"/>
      <c r="C15" s="71"/>
      <c r="D15" s="5"/>
      <c r="E15" s="5"/>
      <c r="F15" s="27"/>
      <c r="G15" s="27"/>
      <c r="H15" s="27"/>
      <c r="I15" s="27"/>
      <c r="J15" s="27"/>
      <c r="K15" s="27"/>
      <c r="L15" s="27"/>
      <c r="M15" s="5"/>
      <c r="N15" s="5"/>
      <c r="O15" s="5"/>
      <c r="P15" s="5"/>
      <c r="Q15" s="5"/>
      <c r="R15" s="5"/>
      <c r="S15" s="5"/>
    </row>
    <row r="16" spans="2:19" x14ac:dyDescent="0.3">
      <c r="B16" s="71"/>
      <c r="C16" s="71"/>
      <c r="D16" s="5"/>
      <c r="E16" s="5"/>
      <c r="F16" s="27"/>
      <c r="G16" s="27"/>
      <c r="H16" s="27"/>
      <c r="I16" s="27"/>
      <c r="J16" s="27"/>
      <c r="K16" s="27"/>
      <c r="L16" s="27"/>
      <c r="M16" s="5"/>
      <c r="N16" s="5"/>
      <c r="O16" s="5"/>
      <c r="P16" s="5"/>
      <c r="Q16" s="5"/>
      <c r="R16" s="5"/>
      <c r="S16" s="5"/>
    </row>
    <row r="17" spans="2:19" x14ac:dyDescent="0.3">
      <c r="B17" s="71"/>
      <c r="C17" s="71"/>
      <c r="D17" s="5"/>
      <c r="E17" s="5"/>
      <c r="F17" s="27"/>
      <c r="G17" s="27"/>
      <c r="H17" s="27"/>
      <c r="I17" s="27"/>
      <c r="J17" s="27"/>
      <c r="K17" s="27"/>
      <c r="L17" s="27"/>
      <c r="M17" s="5"/>
      <c r="N17" s="5"/>
      <c r="O17" s="5"/>
      <c r="P17" s="5"/>
      <c r="Q17" s="5"/>
      <c r="R17" s="5"/>
      <c r="S17" s="5"/>
    </row>
    <row r="18" spans="2:19" x14ac:dyDescent="0.3">
      <c r="B18" s="71"/>
      <c r="C18" s="71"/>
      <c r="D18" s="5"/>
      <c r="E18" s="5"/>
      <c r="F18" s="27"/>
      <c r="G18" s="27"/>
      <c r="H18" s="27"/>
      <c r="I18" s="27"/>
      <c r="J18" s="27"/>
      <c r="K18" s="27"/>
      <c r="L18" s="27"/>
      <c r="M18" s="5"/>
      <c r="N18" s="5"/>
      <c r="O18" s="5"/>
      <c r="P18" s="5"/>
      <c r="Q18" s="5"/>
      <c r="R18" s="5"/>
      <c r="S18" s="5"/>
    </row>
    <row r="19" spans="2:19" x14ac:dyDescent="0.3">
      <c r="B19" s="71"/>
      <c r="C19" s="71"/>
      <c r="D19" s="5"/>
      <c r="E19" s="5"/>
      <c r="F19" s="27"/>
      <c r="G19" s="27"/>
      <c r="H19" s="27"/>
      <c r="I19" s="27"/>
      <c r="J19" s="27"/>
      <c r="K19" s="27"/>
      <c r="L19" s="27"/>
      <c r="M19" s="5"/>
      <c r="N19" s="5"/>
      <c r="O19" s="5"/>
      <c r="P19" s="5"/>
      <c r="Q19" s="5"/>
      <c r="R19" s="5"/>
      <c r="S19" s="5"/>
    </row>
    <row r="20" spans="2:19" x14ac:dyDescent="0.3">
      <c r="B20" s="71"/>
      <c r="C20" s="71"/>
      <c r="D20" s="5"/>
      <c r="E20" s="5"/>
      <c r="F20" s="27"/>
      <c r="G20" s="27"/>
      <c r="H20" s="27"/>
      <c r="I20" s="27"/>
      <c r="J20" s="27"/>
      <c r="K20" s="27"/>
      <c r="L20" s="27"/>
      <c r="M20" s="5"/>
      <c r="N20" s="5"/>
      <c r="O20" s="5"/>
      <c r="P20" s="5"/>
      <c r="Q20" s="5"/>
      <c r="R20" s="5"/>
      <c r="S20" s="5"/>
    </row>
    <row r="21" spans="2:19" x14ac:dyDescent="0.3">
      <c r="B21" s="71"/>
      <c r="C21" s="71"/>
      <c r="D21" s="5"/>
      <c r="E21" s="5"/>
      <c r="F21" s="27"/>
      <c r="G21" s="27"/>
      <c r="H21" s="27"/>
      <c r="I21" s="27"/>
      <c r="J21" s="27"/>
      <c r="K21" s="27"/>
      <c r="L21" s="27"/>
      <c r="M21" s="5"/>
      <c r="N21" s="5"/>
      <c r="O21" s="5"/>
      <c r="P21" s="5"/>
      <c r="Q21" s="5"/>
      <c r="R21" s="5"/>
      <c r="S21" s="5"/>
    </row>
    <row r="22" spans="2:19" x14ac:dyDescent="0.3">
      <c r="B22" s="71"/>
      <c r="C22" s="71"/>
      <c r="D22" s="5"/>
      <c r="E22" s="5"/>
      <c r="F22" s="27"/>
      <c r="G22" s="27"/>
      <c r="H22" s="27"/>
      <c r="I22" s="27"/>
      <c r="J22" s="27"/>
      <c r="K22" s="27"/>
      <c r="L22" s="27"/>
      <c r="M22" s="5"/>
      <c r="N22" s="5"/>
      <c r="O22" s="5"/>
      <c r="P22" s="5"/>
      <c r="Q22" s="5"/>
      <c r="R22" s="5"/>
      <c r="S22" s="5"/>
    </row>
    <row r="23" spans="2:19" x14ac:dyDescent="0.3">
      <c r="B23" s="71"/>
      <c r="C23" s="71"/>
      <c r="D23" s="5"/>
      <c r="E23" s="5"/>
      <c r="F23" s="27"/>
      <c r="G23" s="27"/>
      <c r="H23" s="27"/>
      <c r="I23" s="27"/>
      <c r="J23" s="27"/>
      <c r="K23" s="27"/>
      <c r="L23" s="27"/>
      <c r="M23" s="5"/>
      <c r="N23" s="5"/>
      <c r="O23" s="5"/>
      <c r="P23" s="5"/>
      <c r="Q23" s="5"/>
      <c r="R23" s="5"/>
      <c r="S23" s="5"/>
    </row>
    <row r="24" spans="2:19" x14ac:dyDescent="0.3">
      <c r="B24" s="71"/>
      <c r="C24" s="71"/>
      <c r="D24" s="5"/>
      <c r="E24" s="5"/>
      <c r="F24" s="27"/>
      <c r="G24" s="27"/>
      <c r="H24" s="27"/>
      <c r="I24" s="27"/>
      <c r="J24" s="27"/>
      <c r="K24" s="27"/>
      <c r="L24" s="27"/>
      <c r="M24" s="5"/>
      <c r="N24" s="5"/>
      <c r="O24" s="5"/>
      <c r="P24" s="5"/>
      <c r="Q24" s="5"/>
      <c r="R24" s="5"/>
      <c r="S24" s="5"/>
    </row>
    <row r="25" spans="2:19" x14ac:dyDescent="0.3">
      <c r="B25" s="71"/>
      <c r="C25" s="71"/>
      <c r="D25" s="5"/>
      <c r="E25" s="5"/>
      <c r="F25" s="27"/>
      <c r="G25" s="27"/>
      <c r="H25" s="27"/>
      <c r="I25" s="27"/>
      <c r="J25" s="27"/>
      <c r="K25" s="27"/>
      <c r="L25" s="27"/>
      <c r="M25" s="5"/>
      <c r="N25" s="5"/>
      <c r="O25" s="5"/>
      <c r="P25" s="5"/>
      <c r="Q25" s="5"/>
      <c r="R25" s="5"/>
      <c r="S25" s="5"/>
    </row>
    <row r="26" spans="2:19" x14ac:dyDescent="0.3">
      <c r="B26" s="71"/>
      <c r="C26" s="71"/>
      <c r="D26" s="5"/>
      <c r="E26" s="5"/>
      <c r="F26" s="27"/>
      <c r="G26" s="27"/>
      <c r="H26" s="27"/>
      <c r="I26" s="27"/>
      <c r="J26" s="27"/>
      <c r="K26" s="27"/>
      <c r="L26" s="27"/>
      <c r="M26" s="5"/>
      <c r="N26" s="5"/>
      <c r="O26" s="5"/>
      <c r="P26" s="5"/>
      <c r="Q26" s="5"/>
      <c r="R26" s="5"/>
      <c r="S26" s="5"/>
    </row>
    <row r="27" spans="2:19" x14ac:dyDescent="0.3">
      <c r="B27" s="71"/>
      <c r="C27" s="71"/>
      <c r="D27" s="5"/>
      <c r="E27" s="5"/>
      <c r="F27" s="27"/>
      <c r="G27" s="27"/>
      <c r="H27" s="27"/>
      <c r="I27" s="27"/>
      <c r="J27" s="27"/>
      <c r="K27" s="27"/>
      <c r="L27" s="27"/>
      <c r="M27" s="5"/>
      <c r="N27" s="5"/>
      <c r="O27" s="5"/>
      <c r="P27" s="5"/>
      <c r="Q27" s="5"/>
      <c r="R27" s="5"/>
      <c r="S27" s="5"/>
    </row>
    <row r="28" spans="2:19" x14ac:dyDescent="0.3">
      <c r="B28" s="71"/>
      <c r="C28" s="71"/>
      <c r="D28" s="5"/>
      <c r="E28" s="5"/>
      <c r="F28" s="27"/>
      <c r="G28" s="27"/>
      <c r="H28" s="27"/>
      <c r="I28" s="27"/>
      <c r="J28" s="27"/>
      <c r="K28" s="27"/>
      <c r="L28" s="27"/>
      <c r="M28" s="5"/>
      <c r="N28" s="5"/>
      <c r="O28" s="5"/>
      <c r="P28" s="5"/>
      <c r="Q28" s="5"/>
      <c r="R28" s="5"/>
      <c r="S28" s="5"/>
    </row>
    <row r="29" spans="2:19" x14ac:dyDescent="0.3">
      <c r="B29" s="71"/>
      <c r="C29" s="71"/>
      <c r="D29" s="5"/>
      <c r="E29" s="5"/>
      <c r="F29" s="27"/>
      <c r="G29" s="27"/>
      <c r="H29" s="27"/>
      <c r="I29" s="27"/>
      <c r="J29" s="27"/>
      <c r="K29" s="27"/>
      <c r="L29" s="27"/>
      <c r="M29" s="5"/>
      <c r="N29" s="5"/>
      <c r="O29" s="5"/>
      <c r="P29" s="5"/>
      <c r="Q29" s="5"/>
      <c r="R29" s="5"/>
      <c r="S29" s="5"/>
    </row>
    <row r="30" spans="2:19" x14ac:dyDescent="0.3">
      <c r="B30" s="71"/>
      <c r="C30" s="71"/>
      <c r="D30" s="5"/>
      <c r="E30" s="5"/>
      <c r="F30" s="27"/>
      <c r="G30" s="27"/>
      <c r="H30" s="27"/>
      <c r="I30" s="27"/>
      <c r="J30" s="27"/>
      <c r="K30" s="27"/>
      <c r="L30" s="27"/>
      <c r="M30" s="5"/>
      <c r="N30" s="5"/>
      <c r="O30" s="5"/>
      <c r="P30" s="5"/>
      <c r="Q30" s="5"/>
      <c r="R30" s="5"/>
      <c r="S30" s="5"/>
    </row>
    <row r="31" spans="2:19" x14ac:dyDescent="0.3">
      <c r="B31" s="76"/>
      <c r="C31" s="76"/>
    </row>
    <row r="32" spans="2:19" x14ac:dyDescent="0.3">
      <c r="B32" s="26" t="s">
        <v>168</v>
      </c>
    </row>
  </sheetData>
  <mergeCells count="32">
    <mergeCell ref="B31:C31"/>
    <mergeCell ref="B26:C26"/>
    <mergeCell ref="B27:C27"/>
    <mergeCell ref="B28:C28"/>
    <mergeCell ref="B29:C29"/>
    <mergeCell ref="B30:C30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N9:O9"/>
    <mergeCell ref="P9:Q9"/>
    <mergeCell ref="R9:S9"/>
    <mergeCell ref="B11:C11"/>
    <mergeCell ref="B12:C12"/>
    <mergeCell ref="B13:C13"/>
    <mergeCell ref="B1:L2"/>
    <mergeCell ref="B9:C10"/>
    <mergeCell ref="D9:D10"/>
    <mergeCell ref="E9:E10"/>
    <mergeCell ref="F9:G9"/>
    <mergeCell ref="H9:I9"/>
    <mergeCell ref="J9:K9"/>
    <mergeCell ref="L9:M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0B89F0-202B-4181-85C6-745DC832C518}">
          <x14:formula1>
            <xm:f>Intervenções!$C$52:$C$59</xm:f>
          </x14:formula1>
          <xm:sqref>B11:C30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24EF-A6B0-40BC-AFA8-41E04DDF4DE4}">
  <sheetPr codeName="Folha5"/>
  <dimension ref="B1:H41"/>
  <sheetViews>
    <sheetView workbookViewId="0">
      <selection activeCell="C8" sqref="C8"/>
    </sheetView>
  </sheetViews>
  <sheetFormatPr defaultRowHeight="14.4" x14ac:dyDescent="0.3"/>
  <cols>
    <col min="1" max="1" width="4.44140625" customWidth="1"/>
    <col min="2" max="2" width="41.6640625" customWidth="1"/>
    <col min="3" max="3" width="50.33203125" customWidth="1"/>
    <col min="4" max="4" width="16.88671875" customWidth="1"/>
    <col min="5" max="5" width="21.44140625" customWidth="1"/>
    <col min="6" max="6" width="66.88671875" customWidth="1"/>
    <col min="7" max="7" width="53.6640625" customWidth="1"/>
    <col min="8" max="8" width="24.33203125" customWidth="1"/>
    <col min="9" max="9" width="31" customWidth="1"/>
  </cols>
  <sheetData>
    <row r="1" spans="2:8" x14ac:dyDescent="0.3">
      <c r="B1" s="60" t="str">
        <f>'[1]Informação base'!B1</f>
        <v>Entidade, NIF e NIFAP</v>
      </c>
      <c r="C1" s="60"/>
      <c r="D1" s="60"/>
      <c r="E1" s="60"/>
      <c r="F1" s="60"/>
      <c r="G1" s="60"/>
    </row>
    <row r="2" spans="2:8" x14ac:dyDescent="0.3">
      <c r="B2" s="60"/>
      <c r="C2" s="60"/>
      <c r="D2" s="60"/>
      <c r="E2" s="60"/>
      <c r="F2" s="60"/>
      <c r="G2" s="60"/>
    </row>
    <row r="6" spans="2:8" x14ac:dyDescent="0.3">
      <c r="B6" s="77" t="s">
        <v>155</v>
      </c>
      <c r="C6" s="73" t="s">
        <v>169</v>
      </c>
      <c r="D6" s="73" t="s">
        <v>164</v>
      </c>
      <c r="E6" s="77" t="s">
        <v>165</v>
      </c>
      <c r="F6" s="73" t="s">
        <v>173</v>
      </c>
      <c r="G6" s="73" t="s">
        <v>159</v>
      </c>
      <c r="H6" s="25" t="s">
        <v>160</v>
      </c>
    </row>
    <row r="7" spans="2:8" x14ac:dyDescent="0.3">
      <c r="B7" s="78"/>
      <c r="C7" s="73"/>
      <c r="D7" s="73"/>
      <c r="E7" s="78"/>
      <c r="F7" s="73"/>
      <c r="G7" s="73"/>
      <c r="H7" s="25" t="s">
        <v>174</v>
      </c>
    </row>
    <row r="8" spans="2:8" x14ac:dyDescent="0.3">
      <c r="B8" s="5"/>
      <c r="C8" s="5"/>
      <c r="D8" s="28"/>
      <c r="E8" s="28"/>
      <c r="F8" s="5"/>
      <c r="G8" s="5"/>
      <c r="H8" s="5"/>
    </row>
    <row r="9" spans="2:8" x14ac:dyDescent="0.3">
      <c r="B9" s="5"/>
      <c r="C9" s="5"/>
      <c r="D9" s="28"/>
      <c r="E9" s="28"/>
      <c r="F9" s="5"/>
      <c r="G9" s="5"/>
      <c r="H9" s="5"/>
    </row>
    <row r="10" spans="2:8" x14ac:dyDescent="0.3">
      <c r="B10" s="5"/>
      <c r="C10" s="5"/>
      <c r="D10" s="28"/>
      <c r="E10" s="28"/>
      <c r="F10" s="5"/>
      <c r="G10" s="5"/>
      <c r="H10" s="5"/>
    </row>
    <row r="11" spans="2:8" x14ac:dyDescent="0.3">
      <c r="B11" s="5"/>
      <c r="C11" s="29"/>
      <c r="D11" s="28"/>
      <c r="E11" s="28"/>
      <c r="F11" s="5"/>
      <c r="G11" s="5"/>
      <c r="H11" s="5"/>
    </row>
    <row r="12" spans="2:8" x14ac:dyDescent="0.3">
      <c r="B12" s="5"/>
      <c r="C12" s="5"/>
      <c r="D12" s="28"/>
      <c r="E12" s="28"/>
      <c r="F12" s="5"/>
      <c r="G12" s="5"/>
      <c r="H12" s="5"/>
    </row>
    <row r="13" spans="2:8" x14ac:dyDescent="0.3">
      <c r="B13" s="5"/>
      <c r="C13" s="5"/>
      <c r="D13" s="28"/>
      <c r="E13" s="28"/>
      <c r="F13" s="5"/>
      <c r="G13" s="5"/>
      <c r="H13" s="5"/>
    </row>
    <row r="14" spans="2:8" x14ac:dyDescent="0.3">
      <c r="B14" s="5"/>
      <c r="C14" s="5"/>
      <c r="D14" s="28"/>
      <c r="E14" s="28"/>
      <c r="F14" s="5"/>
      <c r="G14" s="5"/>
      <c r="H14" s="5"/>
    </row>
    <row r="15" spans="2:8" x14ac:dyDescent="0.3">
      <c r="B15" s="5"/>
      <c r="C15" s="5"/>
      <c r="D15" s="28"/>
      <c r="E15" s="28"/>
      <c r="F15" s="5"/>
      <c r="G15" s="5"/>
      <c r="H15" s="5"/>
    </row>
    <row r="16" spans="2:8" x14ac:dyDescent="0.3">
      <c r="B16" s="5"/>
      <c r="C16" s="5"/>
      <c r="D16" s="28"/>
      <c r="E16" s="28"/>
      <c r="F16" s="5"/>
      <c r="G16" s="5"/>
      <c r="H16" s="5"/>
    </row>
    <row r="17" spans="2:8" x14ac:dyDescent="0.3">
      <c r="B17" s="5"/>
      <c r="C17" s="5"/>
      <c r="D17" s="28"/>
      <c r="E17" s="28"/>
      <c r="F17" s="5"/>
      <c r="G17" s="5"/>
      <c r="H17" s="5"/>
    </row>
    <row r="18" spans="2:8" x14ac:dyDescent="0.3">
      <c r="B18" s="5"/>
      <c r="C18" s="5"/>
      <c r="D18" s="28"/>
      <c r="E18" s="28"/>
      <c r="F18" s="5"/>
      <c r="G18" s="5"/>
      <c r="H18" s="5"/>
    </row>
    <row r="19" spans="2:8" x14ac:dyDescent="0.3">
      <c r="B19" s="5"/>
      <c r="C19" s="5"/>
      <c r="D19" s="28"/>
      <c r="E19" s="28"/>
      <c r="F19" s="5"/>
      <c r="G19" s="5"/>
      <c r="H19" s="5"/>
    </row>
    <row r="20" spans="2:8" x14ac:dyDescent="0.3">
      <c r="B20" s="5"/>
      <c r="C20" s="5"/>
      <c r="D20" s="28"/>
      <c r="E20" s="28"/>
      <c r="F20" s="5"/>
      <c r="G20" s="5"/>
      <c r="H20" s="5"/>
    </row>
    <row r="21" spans="2:8" x14ac:dyDescent="0.3">
      <c r="B21" s="5"/>
      <c r="C21" s="5"/>
      <c r="D21" s="28"/>
      <c r="E21" s="28"/>
      <c r="F21" s="5"/>
      <c r="G21" s="5"/>
      <c r="H21" s="5"/>
    </row>
    <row r="22" spans="2:8" x14ac:dyDescent="0.3">
      <c r="B22" s="5"/>
      <c r="C22" s="5"/>
      <c r="D22" s="28"/>
      <c r="E22" s="28"/>
      <c r="F22" s="5"/>
      <c r="G22" s="5"/>
      <c r="H22" s="5"/>
    </row>
    <row r="23" spans="2:8" x14ac:dyDescent="0.3">
      <c r="B23" s="5"/>
      <c r="C23" s="5"/>
      <c r="D23" s="28"/>
      <c r="E23" s="28"/>
      <c r="F23" s="5"/>
      <c r="G23" s="5"/>
      <c r="H23" s="5"/>
    </row>
    <row r="24" spans="2:8" x14ac:dyDescent="0.3">
      <c r="B24" s="5"/>
      <c r="C24" s="5"/>
      <c r="D24" s="28"/>
      <c r="E24" s="28"/>
      <c r="F24" s="5"/>
      <c r="G24" s="5"/>
      <c r="H24" s="5"/>
    </row>
    <row r="25" spans="2:8" x14ac:dyDescent="0.3">
      <c r="B25" s="5"/>
      <c r="C25" s="5"/>
      <c r="D25" s="28"/>
      <c r="E25" s="28"/>
      <c r="F25" s="5"/>
      <c r="G25" s="5"/>
      <c r="H25" s="5"/>
    </row>
    <row r="26" spans="2:8" x14ac:dyDescent="0.3">
      <c r="B26" s="5"/>
      <c r="C26" s="5"/>
      <c r="D26" s="28"/>
      <c r="E26" s="28"/>
      <c r="F26" s="5"/>
      <c r="G26" s="5"/>
      <c r="H26" s="5"/>
    </row>
    <row r="27" spans="2:8" x14ac:dyDescent="0.3">
      <c r="B27" s="5"/>
      <c r="C27" s="5"/>
      <c r="D27" s="28"/>
      <c r="E27" s="28"/>
      <c r="F27" s="5"/>
      <c r="G27" s="5"/>
      <c r="H27" s="5"/>
    </row>
    <row r="28" spans="2:8" x14ac:dyDescent="0.3">
      <c r="B28" s="5"/>
      <c r="C28" s="5"/>
      <c r="D28" s="28"/>
      <c r="E28" s="28"/>
      <c r="F28" s="5"/>
      <c r="G28" s="5"/>
      <c r="H28" s="5"/>
    </row>
    <row r="29" spans="2:8" x14ac:dyDescent="0.3">
      <c r="B29" s="5"/>
      <c r="C29" s="5"/>
      <c r="D29" s="28"/>
      <c r="E29" s="28"/>
      <c r="F29" s="5"/>
      <c r="G29" s="5"/>
      <c r="H29" s="5"/>
    </row>
    <row r="30" spans="2:8" x14ac:dyDescent="0.3">
      <c r="B30" s="5"/>
      <c r="C30" s="5"/>
      <c r="D30" s="28"/>
      <c r="E30" s="28"/>
      <c r="F30" s="5"/>
      <c r="G30" s="5"/>
      <c r="H30" s="5"/>
    </row>
    <row r="31" spans="2:8" x14ac:dyDescent="0.3">
      <c r="B31" s="5"/>
      <c r="C31" s="5"/>
      <c r="D31" s="28"/>
      <c r="E31" s="28"/>
      <c r="F31" s="5"/>
      <c r="G31" s="5"/>
      <c r="H31" s="5"/>
    </row>
    <row r="32" spans="2:8" x14ac:dyDescent="0.3">
      <c r="B32" s="5"/>
      <c r="C32" s="5"/>
      <c r="D32" s="28"/>
      <c r="E32" s="28"/>
      <c r="F32" s="5"/>
      <c r="G32" s="5"/>
      <c r="H32" s="5"/>
    </row>
    <row r="33" spans="2:8" x14ac:dyDescent="0.3">
      <c r="B33" s="5"/>
      <c r="C33" s="5"/>
      <c r="D33" s="28"/>
      <c r="E33" s="28"/>
      <c r="F33" s="5"/>
      <c r="G33" s="5"/>
      <c r="H33" s="5"/>
    </row>
    <row r="34" spans="2:8" x14ac:dyDescent="0.3">
      <c r="B34" s="5"/>
      <c r="C34" s="5"/>
      <c r="D34" s="28"/>
      <c r="E34" s="28"/>
      <c r="F34" s="5"/>
      <c r="G34" s="5"/>
      <c r="H34" s="5"/>
    </row>
    <row r="35" spans="2:8" x14ac:dyDescent="0.3">
      <c r="B35" s="5"/>
      <c r="C35" s="5"/>
      <c r="D35" s="28"/>
      <c r="E35" s="28"/>
      <c r="F35" s="5"/>
      <c r="G35" s="5"/>
      <c r="H35" s="5"/>
    </row>
    <row r="36" spans="2:8" x14ac:dyDescent="0.3">
      <c r="B36" s="5"/>
      <c r="C36" s="5"/>
      <c r="D36" s="28"/>
      <c r="E36" s="28"/>
      <c r="F36" s="5"/>
      <c r="G36" s="5"/>
      <c r="H36" s="5"/>
    </row>
    <row r="37" spans="2:8" x14ac:dyDescent="0.3">
      <c r="B37" s="5"/>
      <c r="C37" s="5"/>
      <c r="D37" s="28"/>
      <c r="E37" s="28"/>
      <c r="F37" s="5"/>
      <c r="G37" s="5"/>
      <c r="H37" s="5"/>
    </row>
    <row r="38" spans="2:8" x14ac:dyDescent="0.3">
      <c r="B38" s="5"/>
      <c r="C38" s="5"/>
      <c r="D38" s="5"/>
      <c r="E38" s="5"/>
      <c r="F38" s="5"/>
      <c r="G38" s="5"/>
      <c r="H38" s="5"/>
    </row>
    <row r="39" spans="2:8" ht="15" thickBot="1" x14ac:dyDescent="0.35">
      <c r="B39" s="30"/>
      <c r="C39" s="5"/>
      <c r="D39" s="5"/>
      <c r="E39" s="5"/>
      <c r="F39" s="5"/>
      <c r="G39" s="5"/>
      <c r="H39" s="5"/>
    </row>
    <row r="40" spans="2:8" ht="15" thickTop="1" x14ac:dyDescent="0.3"/>
    <row r="41" spans="2:8" x14ac:dyDescent="0.3">
      <c r="B41" s="26" t="s">
        <v>168</v>
      </c>
    </row>
  </sheetData>
  <mergeCells count="7">
    <mergeCell ref="B1:G2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5F04-0E0B-4F53-AE82-B35C52B76E5D}">
  <sheetPr codeName="Folha6"/>
  <dimension ref="B1:G32"/>
  <sheetViews>
    <sheetView workbookViewId="0">
      <selection activeCell="E26" sqref="E26:F26"/>
    </sheetView>
  </sheetViews>
  <sheetFormatPr defaultColWidth="9.109375" defaultRowHeight="14.4" x14ac:dyDescent="0.3"/>
  <cols>
    <col min="1" max="1" width="9.109375" style="31"/>
    <col min="2" max="2" width="42.21875" style="31" customWidth="1"/>
    <col min="3" max="3" width="30" style="31" customWidth="1"/>
    <col min="4" max="4" width="12.33203125" style="32" customWidth="1"/>
    <col min="5" max="5" width="10.77734375" style="31" customWidth="1"/>
    <col min="6" max="6" width="11" style="31" customWidth="1"/>
    <col min="7" max="7" width="10.21875" style="31" customWidth="1"/>
    <col min="8" max="16384" width="9.109375" style="31"/>
  </cols>
  <sheetData>
    <row r="1" spans="2:7" x14ac:dyDescent="0.3">
      <c r="B1" s="90" t="s">
        <v>241</v>
      </c>
      <c r="C1" s="91"/>
      <c r="D1" s="91"/>
      <c r="E1" s="91"/>
      <c r="F1" s="91"/>
    </row>
    <row r="2" spans="2:7" ht="35.4" customHeight="1" x14ac:dyDescent="0.3">
      <c r="B2" s="91"/>
      <c r="C2" s="91"/>
      <c r="D2" s="91"/>
      <c r="E2" s="91"/>
      <c r="F2" s="91"/>
    </row>
    <row r="3" spans="2:7" ht="15" thickBot="1" x14ac:dyDescent="0.35"/>
    <row r="4" spans="2:7" ht="15" thickBot="1" x14ac:dyDescent="0.35">
      <c r="B4" s="33" t="s">
        <v>175</v>
      </c>
      <c r="C4" s="92"/>
      <c r="D4" s="93"/>
      <c r="E4" s="93"/>
      <c r="F4" s="94"/>
    </row>
    <row r="5" spans="2:7" ht="15" thickBot="1" x14ac:dyDescent="0.35"/>
    <row r="6" spans="2:7" ht="15" thickBot="1" x14ac:dyDescent="0.35">
      <c r="B6" s="34" t="s">
        <v>176</v>
      </c>
      <c r="C6" s="35">
        <v>0</v>
      </c>
    </row>
    <row r="7" spans="2:7" ht="15" thickBot="1" x14ac:dyDescent="0.35">
      <c r="B7" s="34" t="s">
        <v>177</v>
      </c>
      <c r="C7" s="35">
        <v>0</v>
      </c>
    </row>
    <row r="8" spans="2:7" ht="15" thickBot="1" x14ac:dyDescent="0.35">
      <c r="B8" s="34" t="s">
        <v>201</v>
      </c>
      <c r="C8" s="35">
        <v>0</v>
      </c>
    </row>
    <row r="9" spans="2:7" ht="15" thickBot="1" x14ac:dyDescent="0.35">
      <c r="B9" s="34" t="s">
        <v>178</v>
      </c>
      <c r="C9" s="35">
        <v>0</v>
      </c>
      <c r="E9" s="36" t="s">
        <v>179</v>
      </c>
      <c r="F9" s="37" t="s">
        <v>180</v>
      </c>
    </row>
    <row r="10" spans="2:7" ht="15" thickBot="1" x14ac:dyDescent="0.35">
      <c r="B10" s="34" t="s">
        <v>181</v>
      </c>
      <c r="C10" s="38">
        <v>0</v>
      </c>
      <c r="E10" s="39">
        <v>0</v>
      </c>
      <c r="F10" s="40">
        <v>0.4</v>
      </c>
    </row>
    <row r="11" spans="2:7" ht="15" thickBot="1" x14ac:dyDescent="0.35">
      <c r="B11" s="34" t="s">
        <v>182</v>
      </c>
      <c r="C11" s="41">
        <v>0</v>
      </c>
    </row>
    <row r="12" spans="2:7" ht="15" thickBot="1" x14ac:dyDescent="0.35"/>
    <row r="13" spans="2:7" ht="15.6" thickTop="1" thickBot="1" x14ac:dyDescent="0.35">
      <c r="B13" s="95" t="s">
        <v>183</v>
      </c>
      <c r="C13" s="95"/>
      <c r="D13" s="95"/>
      <c r="E13" s="95"/>
      <c r="F13" s="95"/>
      <c r="G13" s="43"/>
    </row>
    <row r="14" spans="2:7" ht="15.6" thickTop="1" thickBot="1" x14ac:dyDescent="0.35">
      <c r="B14" s="42" t="s">
        <v>184</v>
      </c>
      <c r="C14" s="44" t="s">
        <v>185</v>
      </c>
      <c r="D14" s="45" t="s">
        <v>186</v>
      </c>
      <c r="E14" s="95" t="s">
        <v>187</v>
      </c>
      <c r="F14" s="95"/>
      <c r="G14" s="46"/>
    </row>
    <row r="15" spans="2:7" ht="15" thickTop="1" x14ac:dyDescent="0.3">
      <c r="B15" s="47" t="s">
        <v>176</v>
      </c>
      <c r="C15" s="47" t="s">
        <v>188</v>
      </c>
      <c r="D15" s="48">
        <f>C6</f>
        <v>0</v>
      </c>
      <c r="E15" s="87">
        <f>D15*12</f>
        <v>0</v>
      </c>
      <c r="F15" s="87"/>
      <c r="G15" s="46"/>
    </row>
    <row r="16" spans="2:7" x14ac:dyDescent="0.3">
      <c r="B16" s="49" t="s">
        <v>189</v>
      </c>
      <c r="C16" s="49" t="s">
        <v>203</v>
      </c>
      <c r="D16" s="50">
        <f>C6</f>
        <v>0</v>
      </c>
      <c r="E16" s="87">
        <f>D16</f>
        <v>0</v>
      </c>
      <c r="F16" s="87"/>
    </row>
    <row r="17" spans="2:6" x14ac:dyDescent="0.3">
      <c r="B17" s="49" t="s">
        <v>190</v>
      </c>
      <c r="C17" s="49" t="s">
        <v>203</v>
      </c>
      <c r="D17" s="50">
        <f>C6</f>
        <v>0</v>
      </c>
      <c r="E17" s="87">
        <f>D17</f>
        <v>0</v>
      </c>
      <c r="F17" s="87"/>
    </row>
    <row r="18" spans="2:6" x14ac:dyDescent="0.3">
      <c r="B18" s="49" t="s">
        <v>191</v>
      </c>
      <c r="C18" s="49" t="s">
        <v>192</v>
      </c>
      <c r="D18" s="50">
        <f>(22*C7)*11</f>
        <v>0</v>
      </c>
      <c r="E18" s="87">
        <f>D18*11</f>
        <v>0</v>
      </c>
      <c r="F18" s="87"/>
    </row>
    <row r="19" spans="2:6" x14ac:dyDescent="0.3">
      <c r="B19" s="57" t="s">
        <v>242</v>
      </c>
      <c r="C19" s="57" t="s">
        <v>188</v>
      </c>
      <c r="D19" s="50">
        <f>C8</f>
        <v>0</v>
      </c>
      <c r="E19" s="87">
        <f>D19*12</f>
        <v>0</v>
      </c>
      <c r="F19" s="87"/>
    </row>
    <row r="20" spans="2:6" x14ac:dyDescent="0.3">
      <c r="B20" s="49" t="s">
        <v>193</v>
      </c>
      <c r="C20" s="49" t="s">
        <v>192</v>
      </c>
      <c r="D20" s="50">
        <f>C9</f>
        <v>0</v>
      </c>
      <c r="E20" s="87">
        <f t="shared" ref="E20" si="0">D20*11</f>
        <v>0</v>
      </c>
      <c r="F20" s="87"/>
    </row>
    <row r="21" spans="2:6" x14ac:dyDescent="0.3">
      <c r="B21" s="49" t="s">
        <v>181</v>
      </c>
      <c r="C21" s="57" t="s">
        <v>192</v>
      </c>
      <c r="D21" s="50">
        <f>C10</f>
        <v>0</v>
      </c>
      <c r="E21" s="87">
        <f>D21*E10</f>
        <v>0</v>
      </c>
      <c r="F21" s="87"/>
    </row>
    <row r="22" spans="2:6" ht="15" thickBot="1" x14ac:dyDescent="0.35">
      <c r="B22" s="31" t="s">
        <v>195</v>
      </c>
      <c r="C22" s="31" t="s">
        <v>196</v>
      </c>
      <c r="D22" s="32">
        <f>C6*C11</f>
        <v>0</v>
      </c>
      <c r="E22" s="87">
        <f>D22*14</f>
        <v>0</v>
      </c>
      <c r="F22" s="87"/>
    </row>
    <row r="23" spans="2:6" ht="15" thickTop="1" x14ac:dyDescent="0.3">
      <c r="B23" s="88" t="s">
        <v>194</v>
      </c>
      <c r="C23" s="88"/>
      <c r="D23" s="88"/>
      <c r="E23" s="89">
        <f>SUM(E15:F22)</f>
        <v>0</v>
      </c>
      <c r="F23" s="89"/>
    </row>
    <row r="24" spans="2:6" ht="15" thickBot="1" x14ac:dyDescent="0.35">
      <c r="B24" s="58"/>
      <c r="C24" s="58"/>
      <c r="D24" s="58"/>
      <c r="E24" s="59"/>
      <c r="F24" s="59"/>
    </row>
    <row r="25" spans="2:6" ht="15" thickBot="1" x14ac:dyDescent="0.35">
      <c r="B25" s="82" t="s">
        <v>204</v>
      </c>
      <c r="C25" s="82"/>
      <c r="D25" s="82"/>
      <c r="E25" s="83">
        <f>E23+E22</f>
        <v>0</v>
      </c>
      <c r="F25" s="84"/>
    </row>
    <row r="26" spans="2:6" x14ac:dyDescent="0.3">
      <c r="B26" s="82" t="s">
        <v>310</v>
      </c>
      <c r="C26" s="82"/>
      <c r="D26" s="82"/>
      <c r="E26" s="85">
        <f>(E23+E22)*E25</f>
        <v>0</v>
      </c>
      <c r="F26" s="85"/>
    </row>
    <row r="28" spans="2:6" x14ac:dyDescent="0.3">
      <c r="B28" s="86" t="s">
        <v>197</v>
      </c>
      <c r="C28" s="86"/>
      <c r="D28" s="86"/>
      <c r="E28" s="86"/>
      <c r="F28" s="86"/>
    </row>
    <row r="29" spans="2:6" ht="56.4" customHeight="1" x14ac:dyDescent="0.3">
      <c r="B29" s="79" t="s">
        <v>202</v>
      </c>
      <c r="C29" s="79"/>
      <c r="D29" s="79"/>
      <c r="E29" s="79"/>
      <c r="F29" s="79"/>
    </row>
    <row r="30" spans="2:6" x14ac:dyDescent="0.3">
      <c r="B30" s="80" t="s">
        <v>198</v>
      </c>
      <c r="C30" s="80"/>
      <c r="D30" s="80"/>
      <c r="E30" s="80"/>
      <c r="F30" s="80"/>
    </row>
    <row r="31" spans="2:6" x14ac:dyDescent="0.3">
      <c r="B31" s="81" t="s">
        <v>199</v>
      </c>
      <c r="C31" s="81"/>
      <c r="D31" s="81"/>
      <c r="E31" s="81"/>
      <c r="F31" s="81"/>
    </row>
    <row r="32" spans="2:6" s="51" customFormat="1" ht="28.2" customHeight="1" x14ac:dyDescent="0.3">
      <c r="B32" s="79" t="s">
        <v>200</v>
      </c>
      <c r="C32" s="79"/>
      <c r="D32" s="79"/>
      <c r="E32" s="79"/>
      <c r="F32" s="79"/>
    </row>
  </sheetData>
  <mergeCells count="23">
    <mergeCell ref="E16:F16"/>
    <mergeCell ref="B1:F2"/>
    <mergeCell ref="C4:F4"/>
    <mergeCell ref="B13:F13"/>
    <mergeCell ref="E14:F14"/>
    <mergeCell ref="E15:F15"/>
    <mergeCell ref="E17:F17"/>
    <mergeCell ref="E18:F18"/>
    <mergeCell ref="E20:F20"/>
    <mergeCell ref="E21:F21"/>
    <mergeCell ref="B23:D23"/>
    <mergeCell ref="E23:F23"/>
    <mergeCell ref="E19:F19"/>
    <mergeCell ref="E22:F22"/>
    <mergeCell ref="B29:F29"/>
    <mergeCell ref="B30:F30"/>
    <mergeCell ref="B31:F31"/>
    <mergeCell ref="B32:F32"/>
    <mergeCell ref="B25:D25"/>
    <mergeCell ref="E25:F25"/>
    <mergeCell ref="B26:D26"/>
    <mergeCell ref="E26:F26"/>
    <mergeCell ref="B28:F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AF0C-8524-4087-9CE3-63D29258FEA7}">
  <sheetPr codeName="Folha7"/>
  <dimension ref="B3:I58"/>
  <sheetViews>
    <sheetView topLeftCell="A5" workbookViewId="0">
      <selection activeCell="F22" sqref="F22"/>
    </sheetView>
  </sheetViews>
  <sheetFormatPr defaultRowHeight="14.4" x14ac:dyDescent="0.3"/>
  <cols>
    <col min="2" max="2" width="11.77734375" bestFit="1" customWidth="1"/>
    <col min="3" max="3" width="53.88671875" customWidth="1"/>
    <col min="6" max="6" width="89.33203125" bestFit="1" customWidth="1"/>
    <col min="9" max="9" width="55.6640625" bestFit="1" customWidth="1"/>
  </cols>
  <sheetData>
    <row r="3" spans="2:9" x14ac:dyDescent="0.3">
      <c r="B3" s="6" t="s">
        <v>205</v>
      </c>
      <c r="C3" s="6" t="s">
        <v>206</v>
      </c>
    </row>
    <row r="4" spans="2:9" x14ac:dyDescent="0.3">
      <c r="B4" t="s">
        <v>207</v>
      </c>
      <c r="E4" t="s">
        <v>207</v>
      </c>
      <c r="H4" t="s">
        <v>207</v>
      </c>
    </row>
    <row r="5" spans="2:9" x14ac:dyDescent="0.3">
      <c r="B5" t="s">
        <v>13</v>
      </c>
      <c r="C5" t="s">
        <v>14</v>
      </c>
      <c r="E5" s="6" t="s">
        <v>13</v>
      </c>
      <c r="F5" s="6" t="s">
        <v>14</v>
      </c>
      <c r="H5" s="6" t="s">
        <v>118</v>
      </c>
      <c r="I5" s="6" t="s">
        <v>119</v>
      </c>
    </row>
    <row r="6" spans="2:9" x14ac:dyDescent="0.3">
      <c r="B6" t="s">
        <v>208</v>
      </c>
      <c r="C6" t="s">
        <v>209</v>
      </c>
      <c r="E6" t="s">
        <v>15</v>
      </c>
      <c r="F6" t="s">
        <v>16</v>
      </c>
      <c r="H6" t="s">
        <v>120</v>
      </c>
      <c r="I6" t="s">
        <v>121</v>
      </c>
    </row>
    <row r="7" spans="2:9" x14ac:dyDescent="0.3">
      <c r="B7" t="s">
        <v>210</v>
      </c>
      <c r="C7" t="s">
        <v>34</v>
      </c>
      <c r="E7" t="s">
        <v>17</v>
      </c>
      <c r="F7" t="s">
        <v>18</v>
      </c>
      <c r="H7" t="s">
        <v>122</v>
      </c>
      <c r="I7" t="s">
        <v>123</v>
      </c>
    </row>
    <row r="8" spans="2:9" x14ac:dyDescent="0.3">
      <c r="B8" t="s">
        <v>41</v>
      </c>
      <c r="C8" t="s">
        <v>42</v>
      </c>
      <c r="E8" s="6" t="s">
        <v>19</v>
      </c>
      <c r="F8" s="6" t="s">
        <v>20</v>
      </c>
      <c r="H8" s="6" t="s">
        <v>124</v>
      </c>
      <c r="I8" s="6" t="s">
        <v>125</v>
      </c>
    </row>
    <row r="9" spans="2:9" x14ac:dyDescent="0.3">
      <c r="B9" t="s">
        <v>49</v>
      </c>
      <c r="C9" t="s">
        <v>50</v>
      </c>
      <c r="E9" t="s">
        <v>21</v>
      </c>
      <c r="F9" s="52" t="s">
        <v>22</v>
      </c>
      <c r="H9" t="s">
        <v>126</v>
      </c>
      <c r="I9" t="s">
        <v>127</v>
      </c>
    </row>
    <row r="10" spans="2:9" x14ac:dyDescent="0.3">
      <c r="B10" t="s">
        <v>57</v>
      </c>
      <c r="C10" t="s">
        <v>58</v>
      </c>
      <c r="E10" t="s">
        <v>23</v>
      </c>
      <c r="F10" s="52" t="s">
        <v>24</v>
      </c>
      <c r="H10" t="s">
        <v>128</v>
      </c>
      <c r="I10" t="s">
        <v>129</v>
      </c>
    </row>
    <row r="11" spans="2:9" x14ac:dyDescent="0.3">
      <c r="B11" t="s">
        <v>79</v>
      </c>
      <c r="C11" t="s">
        <v>80</v>
      </c>
      <c r="E11" t="s">
        <v>25</v>
      </c>
      <c r="F11" s="52" t="s">
        <v>26</v>
      </c>
      <c r="H11" t="s">
        <v>130</v>
      </c>
      <c r="I11" t="s">
        <v>131</v>
      </c>
    </row>
    <row r="12" spans="2:9" x14ac:dyDescent="0.3">
      <c r="B12" t="s">
        <v>87</v>
      </c>
      <c r="C12" t="s">
        <v>88</v>
      </c>
      <c r="E12" t="s">
        <v>27</v>
      </c>
      <c r="F12" s="52" t="s">
        <v>28</v>
      </c>
      <c r="H12" s="6" t="s">
        <v>132</v>
      </c>
      <c r="I12" s="6" t="s">
        <v>133</v>
      </c>
    </row>
    <row r="13" spans="2:9" x14ac:dyDescent="0.3">
      <c r="B13" t="s">
        <v>103</v>
      </c>
      <c r="C13" t="s">
        <v>104</v>
      </c>
      <c r="E13" t="s">
        <v>29</v>
      </c>
      <c r="F13" s="52" t="s">
        <v>30</v>
      </c>
      <c r="H13" t="s">
        <v>134</v>
      </c>
      <c r="I13" t="s">
        <v>135</v>
      </c>
    </row>
    <row r="14" spans="2:9" x14ac:dyDescent="0.3">
      <c r="B14" t="s">
        <v>106</v>
      </c>
      <c r="C14" t="s">
        <v>107</v>
      </c>
      <c r="E14" t="s">
        <v>31</v>
      </c>
      <c r="F14" s="52" t="s">
        <v>32</v>
      </c>
      <c r="H14" t="s">
        <v>136</v>
      </c>
      <c r="I14" t="s">
        <v>137</v>
      </c>
    </row>
    <row r="15" spans="2:9" x14ac:dyDescent="0.3">
      <c r="B15" t="s">
        <v>118</v>
      </c>
      <c r="C15" t="s">
        <v>119</v>
      </c>
      <c r="E15" s="6" t="s">
        <v>33</v>
      </c>
      <c r="F15" s="6" t="s">
        <v>34</v>
      </c>
      <c r="H15" s="6" t="s">
        <v>138</v>
      </c>
      <c r="I15" s="6" t="s">
        <v>139</v>
      </c>
    </row>
    <row r="16" spans="2:9" x14ac:dyDescent="0.3">
      <c r="B16" t="s">
        <v>124</v>
      </c>
      <c r="C16" t="s">
        <v>125</v>
      </c>
      <c r="E16" t="s">
        <v>35</v>
      </c>
      <c r="F16" s="52" t="s">
        <v>36</v>
      </c>
      <c r="H16" t="s">
        <v>140</v>
      </c>
      <c r="I16" t="s">
        <v>139</v>
      </c>
    </row>
    <row r="17" spans="2:9" x14ac:dyDescent="0.3">
      <c r="B17" t="s">
        <v>132</v>
      </c>
      <c r="C17" t="s">
        <v>133</v>
      </c>
      <c r="E17" t="s">
        <v>37</v>
      </c>
      <c r="F17" s="52" t="s">
        <v>38</v>
      </c>
      <c r="H17" s="6" t="s">
        <v>141</v>
      </c>
      <c r="I17" s="6" t="s">
        <v>142</v>
      </c>
    </row>
    <row r="18" spans="2:9" x14ac:dyDescent="0.3">
      <c r="B18" t="s">
        <v>138</v>
      </c>
      <c r="C18" t="s">
        <v>139</v>
      </c>
      <c r="E18" t="s">
        <v>39</v>
      </c>
      <c r="F18" s="52" t="s">
        <v>40</v>
      </c>
      <c r="H18" t="s">
        <v>143</v>
      </c>
      <c r="I18" s="52" t="s">
        <v>144</v>
      </c>
    </row>
    <row r="19" spans="2:9" x14ac:dyDescent="0.3">
      <c r="B19" t="s">
        <v>141</v>
      </c>
      <c r="C19" t="s">
        <v>142</v>
      </c>
      <c r="E19" t="s">
        <v>307</v>
      </c>
      <c r="F19" s="52" t="s">
        <v>308</v>
      </c>
      <c r="H19" t="s">
        <v>145</v>
      </c>
      <c r="I19" s="52" t="s">
        <v>146</v>
      </c>
    </row>
    <row r="20" spans="2:9" x14ac:dyDescent="0.3">
      <c r="B20" t="s">
        <v>147</v>
      </c>
      <c r="C20" t="s">
        <v>148</v>
      </c>
      <c r="E20" s="6" t="s">
        <v>41</v>
      </c>
      <c r="F20" s="6" t="s">
        <v>42</v>
      </c>
      <c r="H20" s="6" t="s">
        <v>147</v>
      </c>
      <c r="I20" s="6" t="s">
        <v>148</v>
      </c>
    </row>
    <row r="21" spans="2:9" x14ac:dyDescent="0.3">
      <c r="B21" t="s">
        <v>150</v>
      </c>
      <c r="C21" t="s">
        <v>151</v>
      </c>
      <c r="D21" s="53"/>
      <c r="E21" t="s">
        <v>43</v>
      </c>
      <c r="F21" s="52" t="s">
        <v>44</v>
      </c>
      <c r="H21" t="s">
        <v>149</v>
      </c>
      <c r="I21" t="s">
        <v>148</v>
      </c>
    </row>
    <row r="22" spans="2:9" x14ac:dyDescent="0.3">
      <c r="E22" t="s">
        <v>45</v>
      </c>
      <c r="F22" s="52" t="s">
        <v>46</v>
      </c>
      <c r="H22" s="6" t="s">
        <v>150</v>
      </c>
      <c r="I22" s="6" t="s">
        <v>151</v>
      </c>
    </row>
    <row r="23" spans="2:9" x14ac:dyDescent="0.3">
      <c r="B23" s="6" t="s">
        <v>211</v>
      </c>
      <c r="C23" s="6" t="s">
        <v>212</v>
      </c>
      <c r="E23" t="s">
        <v>47</v>
      </c>
      <c r="F23" s="52" t="s">
        <v>48</v>
      </c>
      <c r="H23" t="s">
        <v>152</v>
      </c>
      <c r="I23" t="s">
        <v>151</v>
      </c>
    </row>
    <row r="24" spans="2:9" x14ac:dyDescent="0.3">
      <c r="B24" t="s">
        <v>207</v>
      </c>
      <c r="E24" s="6" t="s">
        <v>49</v>
      </c>
      <c r="F24" s="6" t="s">
        <v>50</v>
      </c>
    </row>
    <row r="25" spans="2:9" x14ac:dyDescent="0.3">
      <c r="B25" t="s">
        <v>138</v>
      </c>
      <c r="C25" t="s">
        <v>139</v>
      </c>
      <c r="E25" t="s">
        <v>51</v>
      </c>
      <c r="F25" s="52" t="s">
        <v>52</v>
      </c>
    </row>
    <row r="26" spans="2:9" x14ac:dyDescent="0.3">
      <c r="B26" t="s">
        <v>141</v>
      </c>
      <c r="C26" t="s">
        <v>142</v>
      </c>
      <c r="E26" t="s">
        <v>53</v>
      </c>
      <c r="F26" s="52" t="s">
        <v>54</v>
      </c>
    </row>
    <row r="27" spans="2:9" x14ac:dyDescent="0.3">
      <c r="B27" t="s">
        <v>147</v>
      </c>
      <c r="C27" t="s">
        <v>148</v>
      </c>
      <c r="E27" t="s">
        <v>55</v>
      </c>
      <c r="F27" s="52" t="s">
        <v>56</v>
      </c>
    </row>
    <row r="28" spans="2:9" x14ac:dyDescent="0.3">
      <c r="B28" t="s">
        <v>150</v>
      </c>
      <c r="C28" t="s">
        <v>151</v>
      </c>
      <c r="E28" s="6" t="s">
        <v>57</v>
      </c>
      <c r="F28" s="6" t="s">
        <v>58</v>
      </c>
    </row>
    <row r="29" spans="2:9" x14ac:dyDescent="0.3">
      <c r="E29" t="s">
        <v>59</v>
      </c>
      <c r="F29" s="52" t="s">
        <v>60</v>
      </c>
    </row>
    <row r="30" spans="2:9" x14ac:dyDescent="0.3">
      <c r="B30" s="6" t="s">
        <v>213</v>
      </c>
      <c r="C30" s="6" t="s">
        <v>214</v>
      </c>
      <c r="E30" t="s">
        <v>61</v>
      </c>
      <c r="F30" s="52" t="s">
        <v>62</v>
      </c>
    </row>
    <row r="31" spans="2:9" x14ac:dyDescent="0.3">
      <c r="B31" t="s">
        <v>215</v>
      </c>
      <c r="C31" t="s">
        <v>216</v>
      </c>
      <c r="E31" t="s">
        <v>63</v>
      </c>
      <c r="F31" s="52" t="s">
        <v>64</v>
      </c>
    </row>
    <row r="32" spans="2:9" x14ac:dyDescent="0.3">
      <c r="B32" t="s">
        <v>217</v>
      </c>
      <c r="C32" t="s">
        <v>218</v>
      </c>
      <c r="E32" t="s">
        <v>65</v>
      </c>
      <c r="F32" s="52" t="s">
        <v>66</v>
      </c>
    </row>
    <row r="33" spans="2:6" x14ac:dyDescent="0.3">
      <c r="B33" t="s">
        <v>219</v>
      </c>
      <c r="C33" t="s">
        <v>220</v>
      </c>
      <c r="E33" t="s">
        <v>67</v>
      </c>
      <c r="F33" s="52" t="s">
        <v>68</v>
      </c>
    </row>
    <row r="34" spans="2:6" x14ac:dyDescent="0.3">
      <c r="B34" t="s">
        <v>221</v>
      </c>
      <c r="C34" t="s">
        <v>222</v>
      </c>
      <c r="E34" t="s">
        <v>69</v>
      </c>
      <c r="F34" s="52" t="s">
        <v>70</v>
      </c>
    </row>
    <row r="35" spans="2:6" x14ac:dyDescent="0.3">
      <c r="B35" t="s">
        <v>223</v>
      </c>
      <c r="C35" t="s">
        <v>224</v>
      </c>
      <c r="E35" t="s">
        <v>71</v>
      </c>
      <c r="F35" s="52" t="s">
        <v>72</v>
      </c>
    </row>
    <row r="36" spans="2:6" x14ac:dyDescent="0.3">
      <c r="B36" t="s">
        <v>225</v>
      </c>
      <c r="C36" t="s">
        <v>226</v>
      </c>
      <c r="E36" t="s">
        <v>73</v>
      </c>
      <c r="F36" s="52" t="s">
        <v>74</v>
      </c>
    </row>
    <row r="37" spans="2:6" x14ac:dyDescent="0.3">
      <c r="B37" t="s">
        <v>227</v>
      </c>
      <c r="C37" t="s">
        <v>228</v>
      </c>
      <c r="E37" t="s">
        <v>75</v>
      </c>
      <c r="F37" s="52" t="s">
        <v>76</v>
      </c>
    </row>
    <row r="38" spans="2:6" x14ac:dyDescent="0.3">
      <c r="E38" t="s">
        <v>77</v>
      </c>
      <c r="F38" s="52" t="s">
        <v>78</v>
      </c>
    </row>
    <row r="39" spans="2:6" x14ac:dyDescent="0.3">
      <c r="B39" s="6" t="s">
        <v>229</v>
      </c>
      <c r="C39" s="6" t="s">
        <v>230</v>
      </c>
      <c r="E39" s="6" t="s">
        <v>79</v>
      </c>
      <c r="F39" s="6" t="s">
        <v>80</v>
      </c>
    </row>
    <row r="40" spans="2:6" ht="28.8" x14ac:dyDescent="0.3">
      <c r="B40" s="54" t="s">
        <v>231</v>
      </c>
      <c r="C40" s="55" t="s">
        <v>232</v>
      </c>
      <c r="E40" t="s">
        <v>81</v>
      </c>
      <c r="F40" s="52" t="s">
        <v>82</v>
      </c>
    </row>
    <row r="41" spans="2:6" x14ac:dyDescent="0.3">
      <c r="B41" t="s">
        <v>217</v>
      </c>
      <c r="C41" t="s">
        <v>233</v>
      </c>
      <c r="E41" t="s">
        <v>83</v>
      </c>
      <c r="F41" s="52" t="s">
        <v>84</v>
      </c>
    </row>
    <row r="42" spans="2:6" x14ac:dyDescent="0.3">
      <c r="E42" t="s">
        <v>85</v>
      </c>
      <c r="F42" s="52" t="s">
        <v>86</v>
      </c>
    </row>
    <row r="43" spans="2:6" x14ac:dyDescent="0.3">
      <c r="E43" s="6" t="s">
        <v>87</v>
      </c>
      <c r="F43" s="6" t="s">
        <v>88</v>
      </c>
    </row>
    <row r="44" spans="2:6" x14ac:dyDescent="0.3">
      <c r="B44" s="6" t="s">
        <v>234</v>
      </c>
      <c r="C44" s="6" t="s">
        <v>235</v>
      </c>
      <c r="E44" t="s">
        <v>89</v>
      </c>
      <c r="F44" s="52" t="s">
        <v>90</v>
      </c>
    </row>
    <row r="45" spans="2:6" x14ac:dyDescent="0.3">
      <c r="B45" t="s">
        <v>236</v>
      </c>
      <c r="E45" t="s">
        <v>91</v>
      </c>
      <c r="F45" s="52" t="s">
        <v>92</v>
      </c>
    </row>
    <row r="46" spans="2:6" x14ac:dyDescent="0.3">
      <c r="B46" t="s">
        <v>215</v>
      </c>
      <c r="C46" t="s">
        <v>237</v>
      </c>
      <c r="E46" s="54" t="s">
        <v>93</v>
      </c>
      <c r="F46" s="56" t="s">
        <v>94</v>
      </c>
    </row>
    <row r="47" spans="2:6" x14ac:dyDescent="0.3">
      <c r="B47" t="s">
        <v>217</v>
      </c>
      <c r="C47" t="s">
        <v>238</v>
      </c>
      <c r="E47" t="s">
        <v>95</v>
      </c>
      <c r="F47" s="52" t="s">
        <v>96</v>
      </c>
    </row>
    <row r="48" spans="2:6" x14ac:dyDescent="0.3">
      <c r="B48" t="s">
        <v>219</v>
      </c>
      <c r="C48" t="s">
        <v>239</v>
      </c>
      <c r="E48" t="s">
        <v>97</v>
      </c>
      <c r="F48" s="52" t="s">
        <v>98</v>
      </c>
    </row>
    <row r="49" spans="2:6" x14ac:dyDescent="0.3">
      <c r="B49" t="s">
        <v>221</v>
      </c>
      <c r="C49" t="s">
        <v>240</v>
      </c>
      <c r="E49" t="s">
        <v>99</v>
      </c>
      <c r="F49" s="52" t="s">
        <v>100</v>
      </c>
    </row>
    <row r="50" spans="2:6" x14ac:dyDescent="0.3">
      <c r="E50" t="s">
        <v>101</v>
      </c>
      <c r="F50" s="52" t="s">
        <v>102</v>
      </c>
    </row>
    <row r="51" spans="2:6" x14ac:dyDescent="0.3">
      <c r="E51" s="6" t="s">
        <v>103</v>
      </c>
      <c r="F51" s="6" t="s">
        <v>104</v>
      </c>
    </row>
    <row r="52" spans="2:6" x14ac:dyDescent="0.3">
      <c r="E52" t="s">
        <v>105</v>
      </c>
      <c r="F52" s="52" t="s">
        <v>104</v>
      </c>
    </row>
    <row r="53" spans="2:6" x14ac:dyDescent="0.3">
      <c r="E53" s="6" t="s">
        <v>106</v>
      </c>
      <c r="F53" s="6" t="s">
        <v>107</v>
      </c>
    </row>
    <row r="54" spans="2:6" x14ac:dyDescent="0.3">
      <c r="E54" t="s">
        <v>108</v>
      </c>
      <c r="F54" t="s">
        <v>109</v>
      </c>
    </row>
    <row r="55" spans="2:6" x14ac:dyDescent="0.3">
      <c r="E55" t="s">
        <v>110</v>
      </c>
      <c r="F55" t="s">
        <v>111</v>
      </c>
    </row>
    <row r="56" spans="2:6" x14ac:dyDescent="0.3">
      <c r="E56" t="s">
        <v>112</v>
      </c>
      <c r="F56" t="s">
        <v>113</v>
      </c>
    </row>
    <row r="57" spans="2:6" x14ac:dyDescent="0.3">
      <c r="E57" t="s">
        <v>114</v>
      </c>
      <c r="F57" t="s">
        <v>115</v>
      </c>
    </row>
    <row r="58" spans="2:6" x14ac:dyDescent="0.3">
      <c r="E58" t="s">
        <v>116</v>
      </c>
      <c r="F58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DFA2-F3A9-4934-85BC-BB2BCB0A9F87}">
  <dimension ref="B2:C59"/>
  <sheetViews>
    <sheetView workbookViewId="0">
      <selection activeCell="F14" sqref="F14"/>
    </sheetView>
  </sheetViews>
  <sheetFormatPr defaultRowHeight="14.4" x14ac:dyDescent="0.3"/>
  <cols>
    <col min="3" max="3" width="100" customWidth="1"/>
  </cols>
  <sheetData>
    <row r="2" spans="3:3" ht="19.95" customHeight="1" x14ac:dyDescent="0.3">
      <c r="C2" t="s">
        <v>245</v>
      </c>
    </row>
    <row r="3" spans="3:3" ht="19.95" customHeight="1" x14ac:dyDescent="0.3">
      <c r="C3" t="s">
        <v>246</v>
      </c>
    </row>
    <row r="4" spans="3:3" ht="19.95" customHeight="1" x14ac:dyDescent="0.3">
      <c r="C4" s="52" t="s">
        <v>247</v>
      </c>
    </row>
    <row r="5" spans="3:3" ht="19.95" customHeight="1" x14ac:dyDescent="0.3">
      <c r="C5" s="52" t="s">
        <v>248</v>
      </c>
    </row>
    <row r="6" spans="3:3" ht="19.95" customHeight="1" x14ac:dyDescent="0.3">
      <c r="C6" s="52" t="s">
        <v>249</v>
      </c>
    </row>
    <row r="7" spans="3:3" ht="19.95" customHeight="1" x14ac:dyDescent="0.3">
      <c r="C7" s="52" t="s">
        <v>250</v>
      </c>
    </row>
    <row r="8" spans="3:3" ht="19.95" customHeight="1" x14ac:dyDescent="0.3">
      <c r="C8" s="52" t="s">
        <v>251</v>
      </c>
    </row>
    <row r="9" spans="3:3" ht="19.95" customHeight="1" x14ac:dyDescent="0.3">
      <c r="C9" s="52" t="s">
        <v>252</v>
      </c>
    </row>
    <row r="10" spans="3:3" ht="19.95" customHeight="1" x14ac:dyDescent="0.3">
      <c r="C10" s="52" t="s">
        <v>253</v>
      </c>
    </row>
    <row r="11" spans="3:3" ht="19.95" customHeight="1" x14ac:dyDescent="0.3">
      <c r="C11" s="52" t="s">
        <v>254</v>
      </c>
    </row>
    <row r="12" spans="3:3" ht="19.95" customHeight="1" x14ac:dyDescent="0.3">
      <c r="C12" s="52" t="s">
        <v>255</v>
      </c>
    </row>
    <row r="13" spans="3:3" ht="19.95" customHeight="1" x14ac:dyDescent="0.3">
      <c r="C13" s="52" t="s">
        <v>309</v>
      </c>
    </row>
    <row r="14" spans="3:3" ht="19.95" customHeight="1" x14ac:dyDescent="0.3">
      <c r="C14" s="52" t="s">
        <v>256</v>
      </c>
    </row>
    <row r="15" spans="3:3" ht="19.95" customHeight="1" x14ac:dyDescent="0.3">
      <c r="C15" s="52" t="s">
        <v>257</v>
      </c>
    </row>
    <row r="16" spans="3:3" ht="19.95" customHeight="1" x14ac:dyDescent="0.3">
      <c r="C16" s="52" t="s">
        <v>258</v>
      </c>
    </row>
    <row r="17" spans="3:3" ht="19.95" customHeight="1" x14ac:dyDescent="0.3">
      <c r="C17" s="52" t="s">
        <v>259</v>
      </c>
    </row>
    <row r="18" spans="3:3" ht="19.95" customHeight="1" x14ac:dyDescent="0.3">
      <c r="C18" s="52" t="s">
        <v>260</v>
      </c>
    </row>
    <row r="19" spans="3:3" ht="19.95" customHeight="1" x14ac:dyDescent="0.3">
      <c r="C19" s="52" t="s">
        <v>261</v>
      </c>
    </row>
    <row r="20" spans="3:3" ht="19.95" customHeight="1" x14ac:dyDescent="0.3">
      <c r="C20" s="52" t="s">
        <v>262</v>
      </c>
    </row>
    <row r="21" spans="3:3" ht="19.95" customHeight="1" x14ac:dyDescent="0.3">
      <c r="C21" s="52" t="s">
        <v>263</v>
      </c>
    </row>
    <row r="22" spans="3:3" ht="19.95" customHeight="1" x14ac:dyDescent="0.3">
      <c r="C22" s="52" t="s">
        <v>264</v>
      </c>
    </row>
    <row r="23" spans="3:3" ht="19.95" customHeight="1" x14ac:dyDescent="0.3">
      <c r="C23" s="52" t="s">
        <v>265</v>
      </c>
    </row>
    <row r="24" spans="3:3" ht="19.95" customHeight="1" x14ac:dyDescent="0.3">
      <c r="C24" s="52" t="s">
        <v>266</v>
      </c>
    </row>
    <row r="25" spans="3:3" ht="19.95" customHeight="1" x14ac:dyDescent="0.3">
      <c r="C25" s="52" t="s">
        <v>267</v>
      </c>
    </row>
    <row r="26" spans="3:3" ht="19.95" customHeight="1" x14ac:dyDescent="0.3">
      <c r="C26" s="52" t="s">
        <v>268</v>
      </c>
    </row>
    <row r="27" spans="3:3" ht="19.95" customHeight="1" x14ac:dyDescent="0.3">
      <c r="C27" s="52" t="s">
        <v>269</v>
      </c>
    </row>
    <row r="28" spans="3:3" ht="19.95" customHeight="1" x14ac:dyDescent="0.3">
      <c r="C28" s="52" t="s">
        <v>270</v>
      </c>
    </row>
    <row r="29" spans="3:3" ht="19.95" customHeight="1" x14ac:dyDescent="0.3">
      <c r="C29" s="52" t="s">
        <v>271</v>
      </c>
    </row>
    <row r="30" spans="3:3" ht="19.95" customHeight="1" x14ac:dyDescent="0.3">
      <c r="C30" s="52" t="s">
        <v>272</v>
      </c>
    </row>
    <row r="31" spans="3:3" ht="19.95" customHeight="1" x14ac:dyDescent="0.3">
      <c r="C31" s="52" t="s">
        <v>273</v>
      </c>
    </row>
    <row r="32" spans="3:3" ht="19.95" customHeight="1" x14ac:dyDescent="0.3">
      <c r="C32" s="52" t="s">
        <v>274</v>
      </c>
    </row>
    <row r="33" spans="3:3" x14ac:dyDescent="0.3">
      <c r="C33" t="s">
        <v>282</v>
      </c>
    </row>
    <row r="34" spans="3:3" x14ac:dyDescent="0.3">
      <c r="C34" t="s">
        <v>283</v>
      </c>
    </row>
    <row r="35" spans="3:3" x14ac:dyDescent="0.3">
      <c r="C35" t="s">
        <v>284</v>
      </c>
    </row>
    <row r="36" spans="3:3" x14ac:dyDescent="0.3">
      <c r="C36" t="s">
        <v>285</v>
      </c>
    </row>
    <row r="37" spans="3:3" x14ac:dyDescent="0.3">
      <c r="C37" t="s">
        <v>286</v>
      </c>
    </row>
    <row r="38" spans="3:3" x14ac:dyDescent="0.3">
      <c r="C38" t="s">
        <v>287</v>
      </c>
    </row>
    <row r="39" spans="3:3" x14ac:dyDescent="0.3">
      <c r="C39" t="s">
        <v>288</v>
      </c>
    </row>
    <row r="40" spans="3:3" x14ac:dyDescent="0.3">
      <c r="C40" t="s">
        <v>289</v>
      </c>
    </row>
    <row r="41" spans="3:3" x14ac:dyDescent="0.3">
      <c r="C41" t="s">
        <v>290</v>
      </c>
    </row>
    <row r="42" spans="3:3" x14ac:dyDescent="0.3">
      <c r="C42" t="s">
        <v>291</v>
      </c>
    </row>
    <row r="43" spans="3:3" x14ac:dyDescent="0.3">
      <c r="C43" t="s">
        <v>292</v>
      </c>
    </row>
    <row r="44" spans="3:3" x14ac:dyDescent="0.3">
      <c r="C44" t="s">
        <v>293</v>
      </c>
    </row>
    <row r="45" spans="3:3" x14ac:dyDescent="0.3">
      <c r="C45" t="s">
        <v>294</v>
      </c>
    </row>
    <row r="46" spans="3:3" x14ac:dyDescent="0.3">
      <c r="C46" s="52" t="s">
        <v>295</v>
      </c>
    </row>
    <row r="47" spans="3:3" x14ac:dyDescent="0.3">
      <c r="C47" s="52" t="s">
        <v>296</v>
      </c>
    </row>
    <row r="48" spans="3:3" x14ac:dyDescent="0.3">
      <c r="C48" t="s">
        <v>297</v>
      </c>
    </row>
    <row r="49" spans="2:3" x14ac:dyDescent="0.3">
      <c r="C49" t="s">
        <v>298</v>
      </c>
    </row>
    <row r="52" spans="2:3" x14ac:dyDescent="0.3">
      <c r="C52" s="52" t="s">
        <v>275</v>
      </c>
    </row>
    <row r="53" spans="2:3" x14ac:dyDescent="0.3">
      <c r="C53" s="52" t="s">
        <v>276</v>
      </c>
    </row>
    <row r="54" spans="2:3" x14ac:dyDescent="0.3">
      <c r="B54" s="54"/>
      <c r="C54" s="56" t="s">
        <v>277</v>
      </c>
    </row>
    <row r="55" spans="2:3" x14ac:dyDescent="0.3">
      <c r="C55" s="52" t="s">
        <v>278</v>
      </c>
    </row>
    <row r="56" spans="2:3" x14ac:dyDescent="0.3">
      <c r="C56" s="52" t="s">
        <v>279</v>
      </c>
    </row>
    <row r="57" spans="2:3" x14ac:dyDescent="0.3">
      <c r="C57" s="52" t="s">
        <v>280</v>
      </c>
    </row>
    <row r="58" spans="2:3" x14ac:dyDescent="0.3">
      <c r="C58" s="52" t="s">
        <v>281</v>
      </c>
    </row>
    <row r="59" spans="2:3" x14ac:dyDescent="0.3">
      <c r="C59" s="52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Informação Base</vt:lpstr>
      <vt:lpstr>Ações a candidatar</vt:lpstr>
      <vt:lpstr>Investimento_Parcelário</vt:lpstr>
      <vt:lpstr>Aconselhamento e Assist Técnica</vt:lpstr>
      <vt:lpstr>Seguros de colheitas</vt:lpstr>
      <vt:lpstr>RH Quadro referência</vt:lpstr>
      <vt:lpstr>Base</vt:lpstr>
      <vt:lpstr>Intervenções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Matos</dc:creator>
  <cp:lastModifiedBy>Ana Matos</cp:lastModifiedBy>
  <dcterms:created xsi:type="dcterms:W3CDTF">2025-09-03T11:27:16Z</dcterms:created>
  <dcterms:modified xsi:type="dcterms:W3CDTF">2025-09-18T09:40:50Z</dcterms:modified>
</cp:coreProperties>
</file>